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38" documentId="13_ncr:1_{F6CB121F-512D-4AA6-A0C1-0FB36C537598}" xr6:coauthVersionLast="47" xr6:coauthVersionMax="47" xr10:uidLastSave="{13854BB9-F351-43B4-A001-D1A1733945E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1" i="3"/>
  <c r="G12" i="3"/>
  <c r="G13" i="3"/>
  <c r="G14" i="3"/>
  <c r="I3" i="4"/>
  <c r="J3" i="4"/>
  <c r="I3" i="6"/>
  <c r="I4" i="6"/>
  <c r="L11" i="3"/>
  <c r="J11" i="3"/>
  <c r="I11" i="3"/>
  <c r="B11"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<sst xmlns="http://schemas.openxmlformats.org/spreadsheetml/2006/main" count="178584" uniqueCount="39076">
  <si>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</si>
  <si>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</si>
  <si>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</si>
  <si>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</si>
  <si>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</si>
  <si>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</si>
  <si>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</si>
  <si>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</si>
  <si>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</si>
  <si>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</si>
  <si>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</si>
  <si>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</si>
  <si>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</si>
  <si>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</si>
  <si>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</si>
  <si>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</si>
  <si>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</si>
  <si>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</si>
  <si>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</si>
  <si>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</si>
  <si>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</si>
  <si>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</si>
  <si>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</si>
  <si>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</si>
  <si>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</si>
  <si>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</si>
  <si>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</si>
  <si>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</si>
  <si>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</si>
  <si>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</si>
  <si>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</si>
  <si>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</si>
  <si>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</si>
  <si>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</si>
  <si>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</si>
  <si>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</si>
  <si>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</si>
  <si>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</si>
  <si>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</si>
  <si>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</si>
  <si>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</si>
  <si>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</si>
  <si>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</si>
  <si>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</si>
  <si>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</si>
  <si>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</si>
  <si>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</si>
  <si>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</si>
  <si>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</si>
  <si>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</si>
  <si>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</si>
  <si>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</si>
  <si>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</si>
  <si>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</si>
  <si>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</si>
  <si>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</si>
  <si>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</si>
  <si>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</si>
  <si>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</si>
  <si>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</si>
  <si>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</si>
  <si>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</si>
  <si>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</si>
  <si>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</si>
  <si>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</si>
  <si>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</si>
  <si>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</si>
  <si>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</si>
  <si>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</si>
  <si>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</si>
  <si>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</si>
  <si>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</si>
  <si>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</si>
  <si>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</si>
  <si>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</si>
  <si>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</si>
  <si>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</si>
  <si>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</si>
  <si>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</si>
  <si>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</si>
  <si>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</si>
  <si>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</si>
  <si>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</si>
  <si>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</si>
  <si>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</si>
  <si>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</si>
  <si>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</si>
  <si>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</si>
  <si>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</si>
  <si>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</si>
  <si>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</si>
  <si>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</si>
  <si>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</si>
  <si>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</si>
  <si>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</si>
  <si>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</si>
  <si>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</si>
  <si>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</si>
  <si>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</si>
  <si>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</si>
  <si>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</si>
  <si>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</si>
  <si>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</si>
  <si>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</si>
  <si>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</si>
  <si>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</si>
  <si>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</si>
  <si>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</si>
  <si>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</si>
  <si>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</si>
  <si>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</si>
  <si>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</si>
  <si>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</si>
  <si>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</si>
  <si>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</si>
  <si>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</si>
  <si>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</si>
  <si>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</si>
  <si>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</si>
  <si>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</si>
  <si>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</si>
  <si>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</si>
  <si>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</si>
  <si>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</si>
  <si>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</si>
  <si>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</si>
  <si>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</si>
  <si>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</si>
  <si>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</si>
  <si>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</si>
  <si>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</si>
  <si>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</si>
  <si>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</si>
  <si>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</si>
  <si>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</si>
  <si>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</si>
  <si>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</si>
  <si>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</si>
  <si>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</si>
  <si>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</si>
  <si>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</si>
  <si>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</si>
  <si>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</si>
  <si>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</si>
  <si>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</si>
  <si>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</si>
  <si>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</si>
  <si>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</si>
  <si>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</si>
  <si>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</si>
  <si>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</si>
  <si>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</si>
  <si>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</si>
  <si>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</si>
  <si>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</si>
  <si>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</si>
  <si>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</si>
  <si>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</si>
  <si>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</si>
  <si>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</si>
  <si>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</si>
  <si>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</si>
  <si>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</si>
  <si>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</si>
  <si>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</si>
  <si>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</si>
  <si>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</si>
  <si>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</si>
  <si>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</si>
  <si>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</si>
  <si>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</si>
  <si>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</si>
  <si>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</si>
  <si>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</si>
  <si>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</si>
  <si>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</si>
  <si>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</si>
  <si>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</si>
  <si>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</si>
  <si>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</si>
  <si>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</si>
  <si>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</si>
  <si>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</si>
  <si>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</si>
  <si>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</si>
  <si>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</si>
  <si>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</si>
  <si>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</si>
  <si>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</si>
  <si>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</si>
  <si>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</si>
  <si>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</si>
  <si>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</si>
  <si>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</si>
  <si>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</si>
  <si>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</si>
  <si>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</si>
  <si>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</si>
  <si>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</si>
  <si>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</si>
  <si>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</si>
  <si>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</si>
  <si>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</si>
  <si>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</si>
  <si>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</si>
  <si>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</si>
  <si>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</si>
  <si>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</si>
  <si>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</si>
  <si>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</si>
  <si>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</si>
  <si>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</si>
  <si>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</si>
  <si>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</si>
  <si>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</si>
  <si>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</si>
  <si>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</si>
  <si>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</si>
  <si>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</si>
  <si>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</si>
  <si>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</si>
  <si>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</si>
  <si>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</si>
  <si>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</si>
  <si>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</si>
  <si>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</si>
  <si>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</si>
  <si>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</si>
  <si>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</si>
  <si>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</si>
  <si>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</si>
  <si>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</si>
  <si>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</si>
  <si>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</si>
  <si>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</si>
  <si>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</si>
  <si>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</si>
  <si>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</si>
  <si>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</si>
  <si>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</si>
  <si>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</si>
  <si>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</si>
  <si>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</si>
  <si>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</si>
  <si>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</si>
  <si>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</si>
  <si>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</si>
  <si>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</si>
  <si>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</si>
  <si>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</si>
  <si>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</si>
  <si>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</si>
  <si>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</si>
  <si>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</si>
  <si>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</si>
  <si>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</si>
  <si>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</si>
  <si>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</si>
  <si>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</si>
  <si>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</si>
  <si>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</si>
  <si>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</si>
  <si>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</si>
  <si>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</si>
  <si>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</si>
  <si>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</si>
  <si>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</si>
  <si>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</si>
  <si>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</si>
  <si>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</si>
  <si>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</si>
  <si>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</si>
  <si>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</si>
  <si>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</si>
  <si>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</si>
  <si>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</si>
  <si>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</si>
  <si>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</si>
  <si>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</si>
  <si>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</si>
  <si>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</si>
  <si>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</si>
  <si>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</si>
  <si>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</si>
  <si>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</si>
  <si>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</si>
  <si>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</si>
  <si>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</si>
  <si>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</si>
  <si>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</si>
  <si>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</si>
  <si>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</si>
  <si>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</si>
  <si>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</si>
  <si>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</si>
  <si>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</si>
  <si>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</si>
  <si>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</si>
  <si>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</si>
  <si>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</si>
  <si>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</si>
  <si>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</si>
  <si>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</si>
  <si>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</si>
  <si>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</si>
  <si>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</si>
  <si>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</si>
  <si>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</si>
  <si>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</si>
  <si>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</si>
  <si>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</si>
  <si>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</si>
  <si>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</si>
  <si>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</si>
  <si>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</si>
  <si>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</si>
  <si>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</si>
  <si>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</si>
  <si>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</si>
  <si>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</si>
  <si>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</si>
  <si>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</si>
  <si>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</si>
  <si>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</si>
  <si>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</si>
  <si>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</si>
  <si>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</si>
  <si>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</si>
  <si>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</si>
  <si>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</si>
  <si>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</si>
  <si>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</si>
  <si>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</si>
  <si>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</si>
  <si>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</si>
  <si>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</si>
  <si>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</si>
  <si>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</si>
  <si>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</si>
  <si>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</si>
  <si>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</si>
  <si>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</si>
  <si>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</si>
  <si>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</si>
  <si>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</si>
  <si>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</si>
  <si>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</si>
  <si>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</si>
  <si>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</si>
  <si>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</si>
  <si>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</si>
  <si>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</si>
  <si>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</si>
  <si>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</si>
  <si>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</si>
  <si>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</si>
  <si>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</si>
  <si>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</si>
  <si>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</si>
  <si>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</si>
  <si>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</si>
  <si>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</si>
  <si>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</si>
  <si>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</si>
  <si>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</si>
  <si>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</si>
  <si>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</si>
  <si>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</si>
  <si>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</si>
  <si>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</si>
  <si>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</si>
  <si>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</si>
  <si>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</si>
  <si>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</si>
  <si>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</si>
  <si>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</si>
  <si>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</si>
  <si>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</si>
  <si>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</si>
  <si>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</si>
  <si>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</si>
  <si>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</si>
  <si>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</si>
  <si>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</si>
  <si>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</si>
  <si>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</si>
  <si>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</si>
  <si>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</si>
  <si>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</si>
  <si>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</si>
  <si>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</si>
  <si>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</si>
  <si>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</si>
  <si>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</si>
  <si>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</si>
  <si>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</si>
  <si>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</si>
  <si>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</si>
  <si>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</si>
  <si>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</si>
  <si>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</si>
  <si>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</si>
  <si>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</si>
  <si>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</si>
  <si>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</si>
  <si>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</si>
  <si>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</si>
  <si>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</si>
  <si>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</si>
  <si>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</si>
  <si>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</si>
  <si>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</si>
  <si>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</si>
  <si>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</si>
  <si>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</si>
  <si>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</si>
  <si>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</si>
  <si>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</si>
  <si>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</si>
  <si>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</si>
  <si>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</si>
  <si>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</si>
  <si>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</si>
  <si>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</si>
  <si>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</si>
  <si>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</si>
  <si>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</si>
  <si>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</si>
  <si>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</si>
  <si>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</si>
  <si>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</si>
  <si>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</si>
  <si>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</si>
  <si>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</si>
  <si>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</si>
  <si>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</si>
  <si>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</si>
  <si>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</si>
  <si>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</si>
  <si>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</si>
  <si>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</si>
  <si>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</si>
  <si>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</si>
  <si>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</si>
  <si>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</si>
  <si>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</si>
  <si>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</si>
  <si>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</si>
  <si>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</si>
  <si>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</si>
  <si>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</si>
  <si>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</si>
  <si>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</si>
  <si>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</si>
  <si>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</si>
  <si>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</si>
  <si>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</si>
  <si>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</si>
  <si>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</si>
  <si>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</si>
  <si>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</si>
  <si>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</si>
  <si>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</si>
  <si>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</si>
  <si>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</si>
  <si>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</si>
  <si>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</si>
  <si>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</si>
  <si>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</si>
  <si>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</si>
  <si>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</si>
  <si>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</si>
  <si>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</si>
  <si>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</si>
  <si>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</si>
  <si>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</si>
  <si>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</si>
  <si>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</si>
  <si>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</si>
  <si>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</si>
  <si>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</si>
  <si>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</si>
  <si>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</si>
  <si>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</si>
  <si>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</si>
  <si>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</si>
  <si>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</si>
  <si>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</si>
  <si>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</si>
  <si>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</si>
  <si>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</si>
  <si>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</si>
  <si>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</si>
  <si>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</si>
  <si>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</si>
  <si>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</si>
  <si>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</si>
  <si>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</si>
  <si>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</si>
  <si>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</si>
  <si>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</si>
  <si>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</si>
  <si>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</si>
  <si>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</si>
  <si>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</si>
  <si>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</si>
  <si>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</si>
  <si>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</si>
  <si>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</si>
  <si>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</si>
  <si>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</si>
  <si>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</si>
  <si>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</si>
  <si>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</si>
  <si>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</si>
  <si>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</si>
  <si>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</si>
  <si>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</si>
  <si>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</si>
  <si>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</si>
  <si>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</si>
  <si>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</si>
  <si>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</si>
  <si>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</si>
  <si>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</si>
  <si>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</si>
  <si>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</si>
  <si>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</si>
  <si>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</si>
  <si>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</si>
  <si>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</si>
  <si>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</si>
  <si>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</si>
  <si>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</si>
  <si>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</si>
  <si>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</si>
  <si>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</si>
  <si>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</si>
  <si>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</si>
  <si>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</si>
  <si>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</si>
  <si>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</si>
  <si>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</si>
  <si>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</si>
  <si>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</si>
  <si>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</si>
  <si>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</si>
  <si>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</si>
  <si>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</si>
  <si>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</si>
  <si>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</si>
  <si>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</si>
  <si>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</si>
  <si>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</si>
  <si>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</si>
  <si>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</si>
  <si>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</si>
  <si>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</si>
  <si>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</si>
  <si>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</si>
  <si>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</si>
  <si>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</si>
  <si>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</si>
  <si>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</si>
  <si>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</si>
  <si>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</si>
  <si>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</si>
  <si>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</si>
  <si>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</si>
  <si>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</si>
  <si>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</si>
  <si>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</si>
  <si>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</si>
  <si>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</si>
  <si>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</si>
  <si>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</si>
  <si>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</si>
  <si>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</si>
  <si>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</si>
  <si>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</si>
  <si>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</si>
  <si>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</si>
  <si>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</si>
  <si>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</si>
  <si>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</si>
  <si>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</si>
  <si>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</si>
  <si>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</si>
  <si>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</si>
  <si>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</si>
  <si>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</si>
  <si>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</si>
  <si>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</si>
  <si>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</si>
  <si>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</si>
  <si>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</si>
  <si>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</si>
  <si>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</si>
  <si>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</si>
  <si>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</si>
  <si>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</si>
  <si>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</si>
  <si>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</si>
  <si>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</si>
  <si>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</si>
  <si>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</si>
  <si>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</si>
  <si>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</si>
  <si>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</si>
  <si>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</si>
  <si>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</si>
  <si>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</si>
  <si>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</si>
  <si>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</si>
  <si>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</si>
  <si>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</si>
  <si>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</si>
  <si>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</si>
  <si>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</si>
  <si>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</si>
  <si>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</si>
  <si>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</si>
  <si>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</si>
  <si>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</si>
  <si>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</si>
  <si>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</si>
  <si>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</si>
  <si>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</si>
  <si>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</si>
  <si>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</si>
  <si>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</si>
  <si>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</si>
  <si>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</si>
  <si>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</si>
  <si>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</si>
  <si>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</si>
  <si>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</si>
  <si>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</si>
  <si>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</si>
  <si>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</si>
  <si>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</si>
  <si>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</si>
  <si>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</si>
  <si>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</si>
  <si>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</si>
  <si>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</si>
  <si>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</si>
  <si>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</si>
  <si>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</si>
  <si>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</si>
  <si>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</si>
  <si>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</si>
  <si>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</si>
  <si>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</si>
  <si>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</si>
  <si>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</si>
  <si>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</si>
  <si>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</si>
  <si>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</si>
  <si>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</si>
  <si>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</si>
  <si>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</si>
  <si>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</si>
  <si>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</si>
  <si>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</si>
  <si>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</si>
  <si>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</si>
  <si>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</si>
  <si>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</si>
  <si>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</si>
  <si>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</si>
  <si>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</si>
  <si>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</si>
  <si>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</si>
  <si>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</si>
  <si>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</si>
  <si>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</si>
  <si>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</si>
  <si>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</si>
  <si>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</si>
  <si>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</si>
  <si>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</si>
  <si>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</si>
  <si>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</si>
  <si>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</si>
  <si>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</si>
  <si>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</si>
  <si>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</si>
  <si>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</si>
  <si>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</si>
  <si>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</si>
  <si>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</si>
  <si>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</si>
  <si>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</si>
  <si>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</si>
  <si>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</si>
  <si>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</si>
  <si>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</si>
  <si>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</si>
  <si>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</si>
  <si>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</si>
  <si>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</si>
  <si>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</si>
  <si>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</si>
  <si>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</si>
  <si>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</si>
  <si>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</si>
  <si>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</si>
  <si>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</si>
  <si>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</si>
  <si>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</si>
  <si>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</si>
  <si>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</si>
  <si>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</si>
  <si>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</si>
  <si>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</si>
  <si>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</si>
  <si>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</si>
  <si>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</si>
  <si>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</si>
  <si>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</si>
  <si>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</si>
  <si>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</si>
  <si>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</si>
  <si>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</si>
  <si>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</si>
  <si>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</si>
  <si>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</si>
  <si>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</si>
  <si>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</si>
  <si>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</si>
  <si>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</si>
  <si>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</si>
  <si>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</si>
  <si>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</si>
  <si>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</si>
  <si>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</si>
  <si>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</si>
  <si>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</si>
  <si>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</si>
  <si>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</si>
  <si>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</si>
  <si>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</si>
  <si>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</si>
  <si>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</si>
  <si>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</si>
  <si>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</si>
  <si>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</si>
  <si>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</si>
  <si>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</si>
  <si>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</si>
  <si>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</si>
  <si>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</si>
  <si>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</si>
  <si>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</si>
  <si>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</si>
  <si>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</si>
  <si>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</si>
  <si>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</si>
  <si>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</si>
  <si>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</si>
  <si>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</si>
  <si>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</si>
  <si>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</si>
  <si>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</si>
  <si>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</si>
  <si>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</si>
  <si>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</si>
  <si>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</si>
  <si>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</si>
  <si>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</si>
  <si>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</si>
  <si>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</si>
  <si>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</si>
  <si>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</si>
  <si>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</si>
  <si>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</si>
  <si>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</si>
  <si>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</si>
  <si>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</si>
  <si>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</si>
  <si>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</si>
  <si>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</si>
  <si>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</si>
  <si>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</si>
  <si>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</si>
  <si>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</si>
  <si>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</si>
  <si>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</si>
  <si>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</si>
  <si>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</si>
  <si>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</si>
  <si>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</si>
  <si>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</si>
  <si>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</si>
  <si>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</si>
  <si>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</si>
  <si>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</si>
  <si>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</si>
  <si>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</si>
  <si>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</si>
  <si>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</si>
  <si>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</si>
  <si>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</si>
  <si>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</si>
  <si>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</si>
  <si>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</si>
  <si>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</si>
  <si>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</si>
  <si>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</si>
  <si>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</si>
  <si>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</si>
  <si>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</si>
  <si>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</si>
  <si>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</si>
  <si>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</si>
  <si>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</si>
  <si>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</si>
  <si>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</si>
  <si>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</si>
  <si>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</si>
  <si>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</si>
  <si>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</si>
  <si>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</si>
  <si>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</si>
  <si>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</si>
  <si>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</si>
  <si>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</si>
  <si>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</si>
  <si>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</si>
  <si>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</si>
  <si>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</si>
  <si>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</si>
  <si>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</si>
  <si>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</si>
  <si>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</si>
  <si>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</si>
  <si>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</si>
  <si>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</si>
  <si>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</si>
  <si>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</si>
  <si>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</si>
  <si>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</si>
  <si>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</si>
  <si>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</si>
  <si>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</si>
  <si>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</si>
  <si>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</si>
  <si>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</si>
  <si>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</si>
  <si>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</si>
  <si>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</si>
  <si>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</si>
  <si>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</si>
  <si>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</si>
  <si>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</si>
  <si>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</si>
  <si>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</si>
  <si>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</si>
  <si>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</si>
  <si>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</si>
  <si>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</si>
  <si>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</si>
  <si>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</si>
  <si>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</si>
  <si>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</si>
  <si>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</si>
  <si>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</si>
  <si>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</si>
  <si>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</si>
  <si>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</si>
  <si>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</si>
  <si>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</si>
  <si>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</si>
  <si>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</si>
  <si>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</si>
  <si>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</si>
  <si>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</si>
  <si>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</si>
  <si>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</si>
  <si>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</si>
  <si>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</si>
  <si>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</si>
  <si>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</si>
  <si>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</si>
  <si>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</si>
  <si>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</si>
  <si>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</si>
  <si>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</si>
  <si>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</si>
  <si>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</si>
  <si>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</si>
  <si>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</si>
  <si>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</si>
  <si>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</si>
  <si>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</si>
  <si>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</si>
  <si>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</si>
  <si>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</si>
  <si>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</si>
  <si>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</si>
  <si>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</si>
  <si>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</si>
  <si>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</si>
  <si>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</si>
  <si>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</si>
  <si>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</si>
  <si>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</si>
  <si>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</si>
  <si>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</si>
  <si>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</si>
  <si>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</si>
  <si>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</si>
  <si>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</si>
  <si>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</si>
  <si>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</si>
  <si>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</si>
  <si>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</si>
  <si>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</si>
  <si>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</si>
  <si>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</si>
  <si>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</si>
  <si>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</si>
  <si>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</si>
  <si>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</si>
  <si>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</si>
  <si>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</si>
  <si>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</si>
  <si>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</si>
  <si>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</si>
  <si>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</si>
  <si>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</si>
  <si>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</si>
  <si>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</si>
  <si>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</si>
  <si>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</si>
  <si>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</si>
  <si>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</si>
  <si>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</si>
  <si>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</si>
  <si>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</si>
  <si>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</si>
  <si>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</si>
  <si>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</si>
  <si>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</si>
  <si>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</si>
  <si>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</si>
  <si>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</si>
  <si>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</si>
  <si>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</si>
  <si>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</si>
  <si>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</si>
  <si>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</si>
  <si>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</si>
  <si>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</si>
  <si>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</si>
  <si>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</si>
  <si>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</si>
  <si>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</si>
  <si>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</si>
  <si>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</si>
  <si>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</si>
  <si>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</si>
  <si>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</si>
  <si>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</si>
  <si>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</si>
  <si>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</si>
  <si>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</si>
  <si>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</si>
  <si>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</si>
  <si>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</si>
  <si>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</si>
  <si>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</si>
  <si>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</si>
  <si>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</si>
  <si>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</si>
  <si>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</si>
  <si>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</si>
  <si>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</si>
  <si>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</si>
  <si>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</si>
  <si>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</si>
  <si>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</si>
  <si>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</si>
  <si>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</si>
  <si>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</si>
  <si>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</si>
  <si>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</si>
  <si>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</si>
  <si>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</si>
  <si>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</si>
  <si>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</si>
  <si>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</si>
  <si>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</si>
  <si>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</si>
  <si>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</si>
  <si>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</si>
  <si>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</si>
  <si>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</si>
  <si>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</si>
  <si>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</si>
  <si>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</si>
  <si>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</si>
  <si>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</si>
  <si>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</si>
  <si>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</si>
  <si>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</si>
  <si>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</si>
  <si>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</si>
  <si>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</si>
  <si>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</si>
  <si>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</si>
  <si>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</si>
  <si>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</si>
  <si>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</si>
  <si>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</si>
  <si>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</si>
  <si>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</si>
  <si>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</si>
  <si>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</si>
  <si>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</si>
  <si>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</si>
  <si>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</si>
  <si>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</si>
  <si>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</si>
  <si>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</si>
  <si>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</si>
  <si>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</si>
  <si>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</si>
  <si>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</si>
  <si>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</si>
  <si>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</si>
  <si>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</si>
  <si>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</si>
  <si>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</si>
  <si>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</si>
  <si>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</si>
  <si>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</si>
  <si>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</si>
  <si>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</si>
  <si>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</si>
  <si>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</si>
  <si>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</si>
  <si>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</si>
  <si>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</si>
  <si>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</si>
  <si>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</si>
  <si>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</si>
  <si>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</si>
  <si>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</si>
  <si>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</si>
  <si>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</si>
  <si>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</si>
  <si>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</si>
  <si>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</si>
  <si>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</si>
  <si>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</si>
  <si>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</si>
  <si>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</si>
  <si>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</si>
  <si>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</si>
  <si>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</si>
  <si>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</si>
  <si>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</si>
  <si>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</si>
  <si>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</si>
  <si>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</si>
  <si>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</si>
  <si>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</si>
  <si>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</si>
  <si>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</si>
  <si>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</si>
  <si>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</si>
  <si>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</si>
  <si>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</si>
  <si>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</si>
  <si>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</si>
  <si>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</si>
  <si>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</si>
  <si>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</si>
  <si>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</si>
  <si>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</si>
  <si>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</si>
  <si>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</si>
  <si>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</si>
  <si>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</si>
  <si>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</si>
  <si>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</si>
  <si>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</si>
  <si>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</si>
  <si>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</si>
  <si>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</si>
  <si>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</si>
  <si>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</si>
  <si>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</si>
  <si>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</si>
  <si>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</si>
  <si>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</si>
  <si>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</si>
  <si>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</si>
  <si>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</si>
  <si>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</si>
  <si>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</si>
  <si>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</si>
  <si>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</si>
  <si>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</si>
  <si>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</si>
  <si>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</si>
  <si>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</si>
  <si>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</si>
  <si>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</si>
  <si>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</si>
  <si>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</si>
  <si>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</si>
  <si>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</si>
  <si>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</si>
  <si>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</si>
  <si>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</si>
  <si>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</si>
  <si>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</si>
  <si>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</si>
  <si>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</si>
  <si>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</si>
  <si>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</si>
  <si>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</si>
  <si>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</si>
  <si>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</si>
  <si>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</si>
  <si>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</si>
  <si>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</si>
  <si>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</si>
  <si>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</si>
  <si>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</si>
  <si>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</si>
  <si>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</si>
  <si>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</si>
  <si>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</si>
  <si>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</si>
  <si>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</si>
  <si>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</si>
  <si>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</si>
  <si>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</si>
  <si>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</si>
  <si>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</si>
  <si>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</si>
  <si>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</si>
  <si>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</si>
  <si>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</si>
  <si>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</si>
  <si>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</si>
  <si>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</si>
  <si>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</si>
  <si>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</si>
  <si>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</si>
  <si>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</si>
  <si>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</si>
  <si>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</si>
  <si>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</si>
  <si>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</si>
  <si>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</si>
  <si>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</si>
  <si>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</si>
  <si>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</si>
  <si>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</si>
  <si>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</si>
  <si>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</si>
  <si>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</si>
  <si>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</si>
  <si>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</si>
  <si>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</si>
  <si>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</si>
  <si>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</si>
  <si>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</si>
  <si>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</si>
  <si>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</si>
  <si>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</si>
  <si>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</si>
  <si>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</si>
  <si>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</si>
  <si>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</si>
  <si>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</si>
  <si>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</si>
  <si>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</si>
  <si>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</si>
  <si>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</si>
  <si>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</si>
  <si>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</si>
  <si>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</si>
  <si>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</si>
  <si>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</si>
  <si>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</si>
  <si>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</si>
  <si>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</si>
  <si>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</si>
  <si>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</si>
  <si>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</si>
  <si>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</si>
  <si>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</si>
  <si>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</si>
  <si>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</si>
  <si>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</si>
  <si>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</si>
  <si>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</si>
  <si>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</si>
  <si>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</si>
  <si>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</si>
  <si>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</si>
  <si>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</si>
  <si>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</si>
  <si>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</si>
  <si>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</si>
  <si>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</si>
  <si>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</si>
  <si>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</si>
  <si>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</si>
  <si>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</si>
  <si>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</si>
  <si>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</si>
  <si>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</si>
  <si>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</si>
  <si>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</si>
  <si>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</si>
  <si>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</si>
  <si>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</si>
  <si>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</si>
  <si>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</si>
  <si>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</si>
  <si>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</si>
  <si>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</si>
  <si>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</si>
  <si>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</si>
  <si>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</si>
  <si>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</si>
  <si>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</si>
  <si>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</si>
  <si>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</si>
  <si>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</si>
  <si>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</si>
  <si>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</si>
  <si>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</si>
  <si>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</si>
  <si>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</si>
  <si>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</si>
  <si>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</si>
  <si>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</si>
  <si>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</si>
  <si>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</si>
  <si>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</si>
  <si>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</si>
  <si>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</si>
  <si>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</si>
  <si>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</si>
  <si>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</si>
  <si>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</si>
  <si>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</si>
  <si>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</si>
  <si>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</si>
  <si>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</si>
  <si>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</si>
  <si>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</si>
  <si>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</si>
  <si>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</si>
  <si>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</si>
  <si>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</si>
  <si>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</si>
  <si>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</si>
  <si>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</si>
  <si>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</si>
  <si>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</si>
  <si>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</si>
  <si>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</si>
  <si>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</si>
  <si>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</si>
  <si>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</si>
  <si>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</si>
  <si>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</si>
  <si>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</si>
  <si>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</si>
  <si>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</si>
  <si>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</si>
  <si>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</si>
  <si>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</si>
  <si>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</si>
  <si>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</si>
  <si>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</si>
  <si>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</si>
  <si>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</si>
  <si>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</si>
  <si>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</si>
  <si>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</si>
  <si>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</si>
  <si>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</si>
  <si>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</si>
  <si>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</si>
  <si>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</si>
  <si>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</si>
  <si>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</si>
  <si>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</si>
  <si>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</si>
  <si>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</si>
  <si>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</si>
  <si>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</si>
  <si>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</si>
  <si>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</si>
  <si>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</si>
  <si>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</si>
  <si>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</si>
  <si>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</si>
  <si>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</si>
  <si>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</si>
  <si>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</si>
  <si>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</si>
  <si>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</si>
  <si>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</si>
  <si>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</si>
  <si>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</si>
  <si>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</si>
  <si>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</si>
  <si>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</si>
  <si>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</si>
  <si>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</si>
  <si>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</si>
  <si>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</si>
  <si>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</si>
  <si>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</si>
  <si>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</si>
  <si>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</si>
  <si>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</si>
  <si>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</si>
  <si>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</si>
  <si>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</si>
  <si>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</si>
  <si>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</si>
  <si>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</si>
  <si>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</si>
  <si>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</si>
  <si>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</si>
  <si>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</si>
  <si>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</si>
  <si>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</si>
  <si>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</si>
  <si>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</si>
  <si>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</si>
  <si>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</si>
  <si>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</si>
  <si>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</si>
  <si>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</si>
  <si>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</si>
  <si>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</si>
  <si>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</si>
  <si>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</si>
  <si>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</si>
  <si>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</si>
  <si>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</si>
  <si>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</si>
  <si>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</si>
  <si>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</si>
  <si>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</si>
  <si>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</si>
  <si>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</si>
  <si>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</si>
  <si>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</si>
  <si>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</si>
  <si>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</si>
  <si>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</si>
  <si>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</si>
  <si>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</si>
  <si>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</si>
  <si>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</si>
  <si>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</si>
  <si>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</si>
  <si>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</si>
  <si>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</si>
  <si>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</si>
  <si>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</si>
  <si>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</si>
  <si>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</si>
  <si>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</si>
  <si>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</si>
  <si>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</si>
  <si>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</si>
  <si>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</si>
  <si>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</si>
  <si>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</si>
  <si>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</si>
  <si>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</si>
  <si>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</si>
  <si>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</si>
  <si>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</si>
  <si>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</si>
  <si>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</si>
  <si>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</si>
  <si>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</si>
  <si>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</si>
  <si>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</si>
  <si>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</si>
  <si>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</si>
  <si>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</si>
  <si>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</si>
  <si>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</si>
  <si>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</si>
  <si>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</si>
  <si>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</si>
  <si>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</si>
  <si>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</si>
  <si>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</si>
  <si>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</si>
  <si>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</si>
  <si>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</si>
  <si>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</si>
  <si>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</si>
  <si>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</si>
  <si>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</si>
  <si>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</si>
  <si>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</si>
  <si>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</si>
  <si>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</si>
  <si>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</si>
  <si>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</si>
  <si>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</si>
  <si>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</si>
  <si>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</si>
  <si>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</si>
  <si>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</si>
  <si>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</si>
  <si>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</si>
  <si>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</si>
  <si>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</si>
  <si>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</si>
  <si>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</si>
  <si>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</si>
  <si>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</si>
  <si>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</si>
  <si>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</si>
  <si>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</si>
  <si>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</si>
  <si>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</si>
  <si>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</si>
  <si>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</si>
  <si>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</si>
  <si>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</si>
  <si>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</si>
  <si>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</si>
  <si>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</si>
  <si>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</si>
  <si>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</si>
  <si>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</si>
  <si>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</si>
  <si>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</si>
  <si>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</si>
  <si>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</si>
  <si>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</si>
  <si>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</si>
  <si>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</si>
  <si>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</si>
  <si>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</si>
  <si>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</si>
  <si>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</si>
  <si>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</si>
  <si>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</si>
  <si>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</si>
  <si>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</si>
  <si>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</si>
  <si>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</si>
  <si>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</si>
  <si>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</si>
  <si>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</si>
  <si>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</si>
  <si>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</si>
  <si>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</si>
  <si>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</si>
  <si>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</si>
  <si>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</si>
  <si>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</si>
  <si>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</si>
  <si>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</si>
  <si>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</si>
  <si>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</si>
  <si>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</si>
  <si>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</si>
  <si>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</si>
  <si>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</si>
  <si>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</si>
  <si>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</si>
  <si>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</si>
  <si>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</si>
  <si>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</si>
  <si>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</si>
  <si>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</si>
  <si>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</si>
  <si>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</si>
  <si>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</si>
  <si>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</si>
  <si>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</si>
  <si>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</si>
  <si>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</si>
  <si>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</si>
  <si>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</si>
  <si>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</si>
  <si>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</si>
  <si>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</si>
  <si>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</si>
  <si>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</si>
  <si>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</si>
  <si>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</si>
  <si>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</si>
  <si>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</si>
  <si>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</si>
  <si>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</si>
  <si>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</si>
  <si>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</si>
  <si>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</si>
  <si>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</si>
  <si>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</si>
  <si>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</si>
  <si>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</si>
  <si>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</si>
  <si>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</si>
  <si>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</si>
  <si>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</si>
  <si>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</si>
  <si>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</si>
  <si>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</si>
  <si>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</si>
  <si>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</si>
  <si>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</si>
  <si>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</si>
  <si>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</si>
  <si>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</si>
  <si>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</si>
  <si>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</si>
  <si>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</si>
  <si>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</si>
  <si>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</si>
  <si>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</si>
  <si>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</si>
  <si>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</si>
  <si>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</si>
  <si>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</si>
  <si>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</si>
  <si>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</si>
  <si>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</si>
  <si>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</si>
  <si>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</si>
  <si>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</si>
  <si>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</si>
  <si>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</si>
  <si>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</si>
  <si>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</si>
  <si>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</si>
  <si>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</si>
  <si>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</si>
  <si>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</si>
  <si>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</si>
  <si>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</si>
  <si>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</si>
  <si>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</si>
  <si>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</si>
  <si>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</si>
  <si>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</si>
  <si>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</si>
  <si>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</si>
  <si>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</si>
  <si>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</si>
  <si>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</si>
  <si>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</si>
  <si>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</si>
  <si>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</si>
  <si>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</si>
  <si>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</si>
  <si>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</si>
  <si>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</si>
  <si>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</si>
  <si>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</si>
  <si>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</si>
  <si>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</si>
  <si>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</si>
  <si>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</si>
  <si>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</si>
  <si>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</si>
  <si>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</si>
  <si>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</si>
  <si>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</si>
  <si>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</si>
  <si>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</si>
  <si>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</si>
  <si>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</si>
  <si>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</si>
  <si>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</si>
  <si>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</si>
  <si>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</si>
  <si>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</si>
  <si>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</si>
  <si>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</si>
  <si>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</si>
  <si>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</si>
  <si>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</si>
  <si>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</si>
  <si>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</si>
  <si>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</si>
  <si>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</si>
  <si>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</si>
  <si>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</si>
  <si>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</si>
  <si>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</si>
  <si>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</si>
  <si>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</si>
  <si>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</si>
  <si>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</si>
  <si>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</si>
  <si>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</si>
  <si>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</si>
  <si>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</si>
  <si>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</si>
  <si>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</si>
  <si>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</si>
  <si>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</si>
  <si>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</si>
  <si>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</si>
  <si>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</si>
  <si>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</si>
  <si>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</si>
  <si>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</si>
  <si>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</si>
  <si>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</si>
  <si>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</si>
  <si>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</si>
  <si>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</si>
  <si>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</si>
  <si>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</si>
  <si>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</si>
  <si>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</si>
  <si>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</si>
  <si>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</si>
  <si>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</si>
  <si>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</si>
  <si>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</si>
  <si>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</si>
  <si>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</si>
  <si>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</si>
  <si>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</si>
  <si>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</si>
  <si>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</si>
  <si>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</si>
  <si>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</si>
  <si>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</si>
  <si>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</si>
  <si>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</si>
  <si>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</si>
  <si>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</si>
  <si>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</si>
  <si>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</si>
  <si>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</si>
  <si>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</si>
  <si>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</si>
  <si>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</si>
  <si>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</si>
  <si>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</si>
  <si>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</si>
  <si>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</si>
  <si>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</si>
  <si>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</si>
  <si>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</si>
  <si>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</si>
  <si>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</si>
  <si>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</si>
  <si>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</si>
  <si>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</si>
  <si>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</si>
  <si>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</si>
  <si>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</si>
  <si>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</si>
  <si>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</si>
  <si>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</si>
  <si>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</si>
  <si>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</si>
  <si>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</si>
  <si>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</si>
  <si>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</si>
  <si>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</si>
  <si>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</si>
  <si>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</si>
  <si>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</si>
  <si>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</si>
  <si>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</si>
  <si>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</si>
  <si>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</si>
  <si>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</si>
  <si>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</si>
  <si>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</si>
  <si>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</si>
  <si>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</si>
  <si>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</si>
  <si>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</si>
  <si>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</si>
  <si>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</si>
  <si>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</si>
  <si>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</si>
  <si>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</si>
  <si>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</si>
  <si>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</si>
  <si>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</si>
  <si>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</si>
  <si>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</si>
  <si>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</si>
  <si>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</si>
  <si>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</si>
  <si>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</si>
  <si>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</si>
  <si>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</si>
  <si>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</si>
  <si>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</si>
  <si>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</si>
  <si>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</si>
  <si>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</si>
  <si>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</si>
  <si>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</si>
  <si>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</si>
  <si>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</si>
  <si>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</si>
  <si>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</si>
  <si>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</si>
  <si>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</si>
  <si>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</si>
  <si>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</si>
  <si>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</si>
  <si>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</si>
  <si>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</si>
  <si>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</si>
  <si>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</si>
  <si>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</si>
  <si>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</si>
  <si>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</si>
  <si>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</si>
  <si>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</si>
  <si>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</si>
  <si>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</si>
  <si>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</si>
  <si>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</si>
  <si>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</si>
  <si>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</si>
  <si>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</si>
  <si>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</si>
  <si>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</si>
  <si>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</si>
  <si>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</si>
  <si>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</si>
  <si>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</si>
  <si>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</si>
  <si>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</si>
  <si>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</si>
  <si>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</si>
  <si>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</si>
  <si>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</si>
  <si>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</si>
  <si>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</si>
  <si>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</si>
  <si>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</si>
  <si>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</si>
  <si>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</si>
  <si>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</si>
  <si>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</si>
  <si>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</si>
  <si>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</si>
  <si>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</si>
  <si>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</si>
  <si>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</si>
  <si>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</si>
  <si>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</si>
  <si>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</si>
  <si>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</si>
  <si>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</si>
  <si>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</si>
  <si>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</si>
  <si>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</si>
  <si>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</si>
  <si>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</si>
  <si>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</si>
  <si>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</si>
  <si>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</si>
  <si>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</si>
  <si>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</si>
  <si>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</si>
  <si>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</si>
  <si>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</si>
  <si>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</si>
  <si>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</si>
  <si>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</si>
  <si>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</si>
  <si>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</si>
  <si>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</si>
  <si>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</si>
  <si>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</si>
  <si>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</si>
  <si>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</si>
  <si>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</si>
  <si>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</si>
  <si>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</si>
  <si>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</si>
  <si>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</si>
  <si>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</si>
  <si>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</si>
  <si>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</si>
  <si>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</si>
  <si>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</si>
  <si>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</si>
  <si>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</si>
  <si>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</si>
  <si>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</si>
  <si>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</si>
  <si>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</si>
  <si>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</si>
  <si>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</si>
  <si>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</si>
  <si>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</si>
  <si>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</si>
  <si>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</si>
  <si>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</si>
  <si>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</si>
  <si>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</si>
  <si>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</si>
  <si>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</si>
  <si>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</si>
  <si>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</si>
  <si>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</si>
  <si>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</si>
  <si>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</si>
  <si>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</si>
  <si>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</si>
  <si>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</si>
  <si>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</si>
  <si>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</si>
  <si>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</si>
  <si>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</si>
  <si>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</si>
  <si>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</si>
  <si>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</si>
  <si>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</si>
  <si>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</si>
  <si>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</si>
  <si>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</si>
  <si>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</si>
  <si>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</si>
  <si>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</si>
  <si>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</si>
  <si>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</si>
  <si>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</si>
  <si>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</si>
  <si>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</si>
  <si>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</si>
  <si>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</si>
  <si>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</si>
  <si>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</si>
  <si>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</si>
  <si>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</si>
  <si>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</si>
  <si>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</si>
  <si>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</si>
  <si>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</si>
  <si>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</si>
  <si>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</si>
  <si>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</si>
  <si>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</si>
  <si>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</si>
  <si>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</si>
  <si>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</si>
  <si>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</si>
  <si>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</si>
  <si>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</si>
  <si>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</si>
  <si>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</si>
  <si>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</si>
  <si>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</si>
  <si>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</si>
  <si>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</si>
  <si>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</si>
  <si>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</si>
  <si>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</si>
  <si>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</si>
  <si>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</si>
  <si>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</si>
  <si>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</si>
  <si>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</si>
  <si>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</si>
  <si>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</si>
  <si>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</si>
  <si>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</si>
  <si>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</si>
  <si>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</si>
  <si>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</si>
  <si>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</si>
  <si>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</si>
  <si>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</si>
  <si>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</si>
  <si>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</si>
  <si>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</si>
  <si>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</si>
  <si>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</si>
  <si>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</si>
  <si>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</si>
  <si>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</si>
  <si>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</si>
  <si>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</si>
  <si>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</si>
  <si>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</si>
  <si>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</si>
  <si>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</si>
  <si>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</si>
  <si>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</si>
  <si>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</si>
  <si>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</si>
  <si>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</si>
  <si>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</si>
  <si>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</si>
  <si>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</si>
  <si>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</si>
  <si>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</si>
  <si>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</si>
  <si>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</si>
  <si>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</si>
  <si>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</si>
  <si>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</si>
  <si>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</si>
  <si>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</si>
  <si>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</si>
  <si>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</si>
  <si>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</si>
  <si>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</si>
  <si>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</si>
  <si>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</si>
  <si>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</si>
  <si>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</si>
  <si>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</si>
  <si>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</si>
  <si>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</si>
  <si>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</si>
  <si>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</si>
  <si>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</si>
  <si>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</si>
  <si>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</si>
  <si>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</si>
  <si>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</si>
  <si>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</si>
  <si>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</si>
  <si>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</si>
  <si>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</si>
  <si>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</si>
  <si>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</si>
  <si>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</si>
  <si>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</si>
  <si>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</si>
  <si>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</si>
  <si>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</si>
  <si>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</si>
  <si>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</si>
  <si>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</si>
  <si>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</si>
  <si>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</si>
  <si>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</si>
  <si>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</si>
  <si>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</si>
  <si>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</si>
  <si>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</si>
  <si>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</si>
  <si>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</si>
  <si>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</si>
  <si>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</si>
  <si>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</si>
  <si>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</si>
  <si>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</si>
  <si>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</si>
  <si>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</si>
  <si>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</si>
  <si>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</si>
  <si>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</si>
  <si>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</si>
  <si>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</si>
  <si>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</si>
  <si>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</si>
  <si>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</si>
  <si>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</si>
  <si>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</si>
  <si>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</si>
  <si>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</si>
  <si>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</si>
  <si>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</si>
  <si>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</si>
  <si>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</si>
  <si>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</si>
  <si>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</si>
  <si>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</si>
  <si>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</si>
  <si>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</si>
  <si>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</si>
  <si>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</si>
  <si>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</si>
  <si>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</si>
  <si>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</si>
  <si>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</si>
  <si>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</si>
  <si>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</si>
  <si>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</si>
  <si>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</si>
  <si>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</si>
  <si>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</si>
  <si>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</si>
  <si>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</si>
  <si>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</si>
  <si>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</si>
  <si>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</si>
  <si>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</si>
  <si>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</si>
  <si>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</si>
  <si>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</si>
  <si>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</si>
  <si>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</si>
  <si>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</si>
  <si>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</si>
  <si>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</si>
  <si>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</si>
  <si>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</si>
  <si>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</si>
  <si>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</si>
  <si>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</si>
  <si>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</si>
  <si>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</si>
  <si>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</si>
  <si>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</si>
  <si>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</si>
  <si>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</si>
  <si>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</si>
  <si>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</si>
  <si>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</si>
  <si>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</si>
  <si>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</si>
  <si>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</si>
  <si>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</si>
  <si>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</si>
  <si>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</si>
  <si>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</si>
  <si>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</si>
  <si>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</si>
  <si>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</si>
  <si>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</si>
  <si>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</si>
  <si>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</si>
  <si>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</si>
  <si>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</si>
  <si>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</si>
  <si>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</si>
  <si>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</si>
  <si>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</si>
  <si>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</si>
  <si>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</si>
  <si>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</si>
  <si>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</si>
  <si>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</si>
  <si>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</si>
  <si>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</si>
  <si>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</si>
  <si>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</si>
  <si>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</si>
  <si>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</si>
  <si>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</si>
  <si>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</si>
  <si>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</si>
  <si>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</si>
  <si>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</si>
  <si>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</si>
  <si>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</si>
  <si>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</si>
  <si>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</si>
  <si>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</si>
  <si>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</si>
  <si>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</si>
  <si>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</si>
  <si>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</si>
  <si>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</si>
  <si>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</si>
  <si>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</si>
  <si>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</si>
  <si>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</si>
  <si>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</si>
  <si>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</si>
  <si>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</si>
  <si>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</si>
  <si>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</si>
  <si>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</si>
  <si>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</si>
  <si>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</si>
  <si>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</si>
  <si>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</si>
  <si>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</si>
  <si>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</si>
  <si>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</si>
  <si>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</si>
  <si>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</si>
  <si>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</si>
  <si>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</si>
  <si>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</si>
  <si>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</si>
  <si>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</si>
  <si>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</si>
  <si>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</si>
  <si>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</si>
  <si>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</si>
  <si>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</si>
  <si>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</si>
  <si>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</si>
  <si>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</si>
  <si>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</si>
  <si>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</si>
  <si>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</si>
  <si>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</si>
  <si>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</si>
  <si>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</si>
  <si>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</si>
  <si>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</si>
  <si>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</si>
  <si>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</si>
  <si>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</si>
  <si>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</si>
  <si>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</si>
  <si>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</si>
  <si>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</si>
  <si>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</si>
  <si>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</si>
  <si>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</si>
  <si>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</si>
  <si>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</si>
  <si>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</si>
  <si>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</si>
  <si>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</si>
  <si>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</si>
  <si>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</si>
  <si>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</si>
  <si>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</si>
  <si>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</si>
  <si>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</si>
  <si>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</si>
  <si>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</si>
  <si>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</si>
  <si>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</si>
  <si>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</si>
  <si>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</si>
  <si>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</si>
  <si>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</si>
  <si>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</si>
  <si>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</si>
  <si>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</si>
  <si>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</si>
  <si>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</si>
  <si>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</si>
  <si>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</si>
  <si>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</si>
  <si>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</si>
  <si>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</si>
  <si>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</si>
  <si>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</si>
  <si>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</si>
  <si>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</si>
  <si>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</si>
  <si>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</si>
  <si>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</si>
  <si>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</si>
  <si>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</si>
  <si>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</si>
  <si>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</si>
  <si>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</si>
  <si>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</si>
  <si>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</si>
  <si>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</si>
  <si>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</si>
  <si>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</si>
  <si>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</si>
  <si>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</si>
  <si>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</si>
  <si>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</si>
  <si>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</si>
  <si>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</si>
  <si>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</si>
  <si>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</si>
  <si>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</si>
  <si>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</si>
  <si>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</si>
  <si>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</si>
  <si>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</si>
  <si>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</si>
  <si>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</si>
  <si>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</si>
  <si>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</si>
  <si>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</si>
  <si>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</si>
  <si>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</si>
  <si>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</si>
  <si>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</si>
  <si>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</si>
  <si>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</si>
  <si>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</si>
  <si>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</si>
  <si>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</si>
  <si>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</si>
  <si>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</si>
  <si>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</si>
  <si>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</si>
  <si>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</si>
  <si>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</si>
  <si>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</si>
  <si>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</si>
  <si>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</si>
  <si>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</si>
  <si>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</si>
  <si>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</si>
  <si>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</si>
  <si>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</si>
  <si>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</si>
  <si>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</si>
  <si>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</si>
  <si>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</si>
  <si>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</si>
  <si>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</si>
  <si>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</si>
  <si>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</si>
  <si>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</si>
  <si>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</si>
  <si>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</si>
  <si>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</si>
  <si>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</si>
  <si>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</si>
  <si>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</si>
  <si>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</si>
  <si>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</si>
  <si>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</si>
  <si>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</si>
  <si>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</si>
  <si>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</si>
  <si>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</si>
  <si>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</si>
  <si>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</si>
  <si>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</si>
  <si>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</si>
  <si>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</si>
  <si>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</si>
  <si>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</si>
  <si>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</si>
  <si>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</si>
  <si>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</si>
  <si>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</si>
  <si>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</si>
  <si>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</si>
  <si>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</si>
  <si>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</si>
  <si>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</si>
  <si>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</si>
  <si>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</si>
  <si>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</si>
  <si>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</si>
  <si>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</si>
  <si>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</si>
  <si>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</si>
  <si>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</si>
  <si>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</si>
  <si>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</si>
  <si>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</si>
  <si>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</si>
  <si>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</si>
  <si>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</si>
  <si>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</si>
  <si>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</si>
  <si>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</si>
  <si>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</si>
  <si>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</si>
  <si>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</si>
  <si>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</si>
  <si>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</si>
  <si>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</si>
  <si>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</si>
  <si>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</si>
  <si>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</si>
  <si>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</si>
  <si>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</si>
  <si>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</si>
  <si>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</si>
  <si>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</si>
  <si>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</si>
  <si>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</si>
  <si>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</si>
  <si>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</si>
  <si>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</si>
  <si>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</si>
  <si>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</si>
  <si>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</si>
  <si>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</si>
  <si>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</si>
  <si>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</si>
  <si>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</si>
  <si>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</si>
  <si>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</si>
  <si>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</si>
  <si>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</si>
  <si>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</si>
  <si>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</si>
  <si>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</si>
  <si>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</si>
  <si>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</si>
  <si>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</si>
  <si>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</si>
  <si>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</si>
  <si>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</si>
  <si>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</si>
  <si>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</si>
  <si>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</si>
  <si>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</si>
  <si>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</si>
  <si>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</si>
  <si>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</si>
  <si>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</si>
  <si>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</si>
  <si>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</si>
  <si>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</si>
  <si>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</si>
  <si>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</si>
  <si>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</si>
  <si>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</si>
  <si>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</si>
  <si>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</si>
  <si>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</si>
  <si>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</si>
  <si>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</si>
  <si>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</si>
  <si>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</si>
  <si>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</si>
  <si>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</si>
  <si>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</si>
  <si>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</si>
  <si>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</si>
  <si>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</si>
  <si>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</si>
  <si>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</si>
  <si>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</si>
  <si>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</si>
  <si>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</si>
  <si>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</si>
  <si>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</si>
  <si>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</si>
  <si>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</si>
  <si>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</si>
  <si>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</si>
  <si>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</si>
  <si>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</si>
  <si>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</si>
  <si>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</si>
  <si>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</si>
  <si>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</si>
  <si>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</si>
  <si>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</si>
  <si>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</si>
  <si>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</si>
  <si>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</si>
  <si>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</si>
  <si>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</si>
  <si>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</si>
  <si>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</si>
  <si>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</si>
  <si>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</si>
  <si>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</si>
  <si>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</si>
  <si>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</si>
  <si>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</si>
  <si>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</si>
  <si>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</si>
  <si>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</si>
  <si>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</si>
  <si>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</si>
  <si>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</si>
  <si>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</si>
  <si>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</si>
  <si>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</si>
  <si>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</si>
  <si>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</si>
  <si>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</si>
  <si>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</si>
  <si>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</si>
  <si>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</si>
  <si>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</si>
  <si>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</si>
  <si>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</si>
  <si>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</si>
  <si>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</si>
  <si>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</si>
  <si>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</si>
  <si>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</si>
  <si>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</si>
  <si>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</si>
  <si>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</si>
  <si>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</si>
  <si>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</si>
  <si>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</si>
  <si>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</si>
  <si>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</si>
  <si>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</si>
  <si>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</si>
  <si>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</si>
  <si>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</si>
  <si>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</si>
  <si>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</si>
  <si>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</si>
  <si>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</si>
  <si>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</si>
  <si>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</si>
  <si>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</si>
  <si>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</si>
  <si>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</si>
  <si>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</si>
  <si>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</si>
  <si>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</si>
  <si>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</si>
  <si>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</si>
  <si>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</si>
  <si>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</si>
  <si>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</si>
  <si>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</si>
  <si>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</si>
  <si>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</si>
  <si>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</si>
  <si>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</si>
  <si>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</si>
  <si>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</si>
  <si>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</si>
  <si>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</si>
  <si>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</si>
  <si>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</si>
  <si>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</si>
  <si>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</si>
  <si>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</si>
  <si>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</si>
  <si>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</si>
  <si>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</si>
  <si>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</si>
  <si>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</si>
  <si>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</si>
  <si>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</si>
  <si>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</si>
  <si>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</si>
  <si>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</si>
  <si>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</si>
  <si>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</si>
  <si>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</si>
  <si>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</si>
  <si>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</si>
  <si>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</si>
  <si>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</si>
  <si>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</si>
  <si>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</si>
  <si>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</si>
  <si>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</si>
  <si>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</si>
  <si>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</si>
  <si>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</si>
  <si>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</si>
  <si>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</si>
  <si>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</si>
  <si>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</si>
  <si>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</si>
  <si>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</si>
  <si>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</si>
  <si>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</si>
  <si>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</si>
  <si>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</si>
  <si>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</si>
  <si>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</si>
  <si>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</si>
  <si>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</si>
  <si>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</si>
  <si>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</si>
  <si>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</si>
  <si>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</si>
  <si>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</si>
  <si>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</si>
  <si>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</si>
  <si>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</si>
  <si>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</si>
  <si>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</si>
  <si>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</si>
  <si>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</si>
  <si>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</si>
  <si>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</si>
  <si>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</si>
  <si>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</si>
  <si>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</si>
  <si>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</si>
  <si>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</si>
  <si>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</si>
  <si>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</si>
  <si>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</si>
  <si>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</si>
  <si>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</si>
  <si>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</si>
  <si>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</si>
  <si>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</si>
  <si>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</si>
  <si>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</si>
  <si>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</si>
  <si>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</si>
  <si>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</si>
  <si>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</si>
  <si>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</si>
  <si>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</si>
  <si>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</si>
  <si>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</si>
  <si>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</si>
  <si>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</si>
  <si>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</si>
  <si>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</si>
  <si>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</si>
  <si>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</si>
  <si>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</si>
  <si>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</si>
  <si>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</si>
  <si>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</si>
  <si>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</si>
  <si>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</si>
  <si>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</si>
  <si>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</si>
  <si>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</si>
  <si>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</si>
  <si>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</si>
  <si>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</si>
  <si>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</si>
  <si>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</si>
  <si>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</si>
  <si>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</si>
  <si>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</si>
  <si>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</si>
  <si>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</si>
  <si>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</si>
  <si>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</si>
  <si>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</si>
  <si>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</si>
  <si>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</si>
  <si>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</si>
  <si>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</si>
  <si>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</si>
  <si>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</si>
  <si>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</si>
  <si>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</si>
  <si>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</si>
  <si>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</si>
  <si>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</si>
  <si>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</si>
  <si>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</si>
  <si>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</si>
  <si>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</si>
  <si>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</si>
  <si>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</si>
  <si>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</si>
  <si>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</si>
  <si>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</si>
  <si>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</si>
  <si>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</si>
  <si>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</si>
  <si>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</si>
  <si>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</si>
  <si>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</si>
  <si>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</si>
  <si>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</si>
  <si>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</si>
  <si>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</si>
  <si>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</si>
  <si>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</si>
  <si>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</si>
  <si>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</si>
  <si>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</si>
  <si>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</si>
  <si>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</si>
  <si>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</si>
  <si>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</si>
  <si>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</si>
  <si>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</si>
  <si>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</si>
  <si>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</si>
  <si>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</si>
  <si>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</si>
  <si>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</si>
  <si>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</si>
  <si>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</si>
  <si>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</si>
  <si>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</si>
  <si>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</si>
  <si>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</si>
  <si>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</si>
  <si>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</si>
  <si>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</si>
  <si>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</si>
  <si>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</si>
  <si>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</si>
  <si>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</si>
  <si>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</si>
  <si>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</si>
  <si>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</si>
  <si>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</si>
  <si>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</si>
  <si>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</si>
  <si>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</si>
  <si>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</si>
  <si>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</si>
  <si>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</si>
  <si>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</si>
  <si>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</si>
  <si>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</si>
  <si>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</si>
  <si>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</si>
  <si>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</si>
  <si>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</si>
  <si>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</si>
  <si>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</si>
  <si>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</si>
  <si>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</si>
  <si>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</si>
  <si>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</si>
  <si>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</si>
  <si>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</si>
  <si>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</si>
  <si>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</si>
  <si>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</si>
  <si>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</si>
  <si>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</si>
  <si>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</si>
  <si>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</si>
  <si>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</si>
  <si>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</si>
  <si>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</si>
  <si>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</si>
  <si>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</si>
  <si>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</si>
  <si>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</si>
  <si>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</si>
  <si>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</si>
  <si>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</si>
  <si>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</si>
  <si>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</si>
  <si>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</si>
  <si>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</si>
  <si>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</si>
  <si>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</si>
  <si>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</si>
  <si>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</si>
  <si>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</si>
  <si>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</si>
  <si>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</si>
  <si>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</si>
  <si>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</si>
  <si>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</si>
  <si>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</si>
  <si>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</si>
  <si>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</si>
  <si>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</si>
  <si>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</si>
  <si>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</si>
  <si>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</si>
  <si>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</si>
  <si>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</si>
  <si>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</si>
  <si>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</si>
  <si>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</si>
  <si>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</si>
  <si>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</si>
  <si>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</si>
  <si>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</si>
  <si>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</si>
  <si>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</si>
  <si>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</si>
  <si>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</si>
  <si>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</si>
  <si>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</si>
  <si>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</si>
  <si>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</si>
  <si>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</si>
  <si>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</si>
  <si>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</si>
  <si>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</si>
  <si>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</si>
  <si>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</si>
  <si>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</si>
  <si>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</si>
  <si>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</si>
  <si>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</si>
  <si>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</si>
  <si>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</si>
  <si>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</si>
  <si>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</si>
  <si>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</si>
  <si>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</si>
  <si>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</si>
  <si>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</si>
  <si>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</si>
  <si>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</si>
  <si>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</si>
  <si>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</si>
  <si>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</si>
  <si>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</si>
  <si>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</si>
  <si>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</si>
  <si>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</si>
  <si>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</si>
  <si>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</si>
  <si>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</si>
  <si>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</si>
  <si>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</si>
  <si>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</si>
  <si>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</si>
  <si>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</si>
  <si>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</si>
  <si>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</si>
  <si>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</si>
  <si>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</si>
  <si>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</si>
  <si>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</si>
  <si>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</si>
  <si>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</si>
  <si>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</si>
  <si>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</si>
  <si>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</si>
  <si>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</si>
  <si>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</si>
  <si>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</si>
  <si>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</si>
  <si>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</si>
  <si>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</si>
  <si>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</si>
  <si>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</si>
  <si>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</si>
  <si>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</si>
  <si>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</si>
  <si>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</si>
  <si>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</si>
  <si>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</si>
  <si>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</si>
  <si>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</si>
  <si>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</si>
  <si>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</si>
  <si>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</si>
  <si>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</si>
  <si>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</si>
  <si>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</si>
  <si>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</si>
  <si>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</si>
  <si>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</si>
  <si>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</si>
  <si>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</si>
  <si>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</si>
  <si>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</si>
  <si>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</si>
  <si>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</si>
  <si>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</si>
  <si>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</si>
  <si>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</si>
  <si>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</si>
  <si>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</si>
  <si>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</si>
  <si>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</si>
  <si>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</si>
  <si>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</si>
  <si>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</si>
  <si>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</si>
  <si>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</si>
  <si>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</si>
  <si>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</si>
  <si>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</si>
  <si>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</si>
  <si>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</si>
  <si>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</si>
  <si>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</si>
  <si>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</si>
  <si>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</si>
  <si>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</si>
  <si>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</si>
  <si>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</si>
  <si>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</si>
  <si>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</si>
  <si>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</si>
  <si>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</si>
  <si>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</si>
  <si>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</si>
  <si>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</si>
  <si>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</si>
  <si>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</si>
  <si>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</si>
  <si>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</si>
  <si>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</si>
  <si>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</si>
  <si>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</si>
  <si>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</si>
  <si>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</si>
  <si>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</si>
  <si>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</si>
  <si>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</si>
  <si>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</si>
  <si>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</si>
  <si>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</si>
  <si>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</si>
  <si>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</si>
  <si>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</si>
  <si>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</si>
  <si>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</si>
  <si>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</si>
  <si>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</si>
  <si>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</si>
  <si>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</si>
  <si>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</si>
  <si>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</si>
  <si>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</si>
  <si>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</si>
  <si>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</si>
  <si>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</si>
  <si>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</si>
  <si>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</si>
  <si>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</si>
  <si>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</si>
  <si>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</si>
  <si>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</si>
  <si>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</si>
  <si>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</si>
  <si>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</si>
  <si>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</si>
  <si>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</si>
  <si>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</si>
  <si>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</si>
  <si>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</si>
  <si>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</si>
  <si>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</si>
  <si>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</si>
  <si>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</si>
  <si>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</si>
  <si>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</si>
  <si>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</si>
  <si>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</si>
  <si>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</si>
  <si>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</si>
  <si>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</si>
  <si>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</si>
  <si>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</si>
  <si>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</si>
  <si>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</si>
  <si>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</si>
  <si>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</si>
  <si>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</si>
  <si>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</si>
  <si>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</si>
  <si>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</si>
  <si>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</si>
  <si>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</si>
  <si>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</si>
  <si>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</si>
  <si>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</si>
  <si>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</si>
  <si>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</si>
  <si>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</si>
  <si>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</si>
  <si>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</si>
  <si>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</si>
  <si>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</si>
  <si>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</si>
  <si>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</si>
  <si>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</si>
  <si>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</si>
  <si>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</si>
  <si>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</si>
  <si>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</si>
  <si>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</si>
  <si>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</si>
  <si>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</si>
  <si>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</si>
  <si>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</si>
  <si>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</si>
  <si>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</si>
  <si>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</si>
  <si>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</si>
  <si>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</si>
  <si>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</si>
  <si>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</si>
  <si>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</si>
  <si>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</si>
  <si>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</si>
  <si>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</si>
  <si>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</si>
  <si>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</si>
  <si>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</si>
  <si>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</si>
  <si>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</si>
  <si>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</si>
  <si>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</si>
  <si>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</si>
  <si>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</si>
  <si>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</si>
  <si>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</si>
  <si>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</si>
  <si>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</si>
  <si>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</si>
  <si>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</si>
  <si>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</si>
  <si>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</si>
  <si>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</si>
  <si>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</si>
  <si>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</si>
  <si>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</si>
  <si>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</si>
  <si>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</si>
  <si>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</si>
  <si>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</si>
  <si>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</si>
  <si>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</si>
  <si>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</si>
  <si>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</si>
  <si>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</si>
  <si>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</si>
  <si>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</si>
  <si>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</si>
  <si>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</si>
  <si>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</si>
  <si>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</si>
  <si>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</si>
  <si>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</si>
  <si>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</si>
  <si>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</si>
  <si>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</si>
  <si>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</si>
  <si>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</si>
  <si>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</si>
  <si>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</si>
  <si>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</si>
  <si>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</si>
  <si>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</si>
  <si>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</si>
  <si>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</si>
  <si>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</si>
  <si>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</si>
  <si>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</si>
  <si>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</si>
  <si>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</si>
  <si>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</si>
  <si>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</si>
  <si>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</si>
  <si>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</si>
  <si>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</si>
  <si>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</si>
  <si>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</si>
  <si>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</si>
  <si>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</si>
  <si>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</si>
  <si>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</si>
  <si>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</si>
  <si>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</si>
  <si>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</si>
  <si>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</si>
  <si>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</si>
  <si>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</si>
  <si>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</si>
  <si>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</si>
  <si>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</si>
  <si>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</si>
  <si>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</si>
  <si>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</si>
  <si>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</si>
  <si>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</si>
  <si>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</si>
  <si>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</si>
  <si>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</si>
  <si>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</si>
  <si>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</si>
  <si>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</si>
  <si>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</si>
  <si>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</si>
  <si>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</si>
  <si>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</si>
  <si>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</si>
  <si>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</si>
  <si>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</si>
  <si>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</si>
  <si>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</si>
  <si>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</si>
  <si>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</si>
  <si>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</si>
  <si>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</si>
  <si>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</si>
  <si>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</si>
  <si>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</si>
  <si>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</si>
  <si>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</si>
  <si>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</si>
  <si>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</si>
  <si>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</si>
  <si>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</si>
  <si>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</si>
  <si>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</si>
  <si>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</si>
  <si>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</si>
  <si>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</si>
  <si>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</si>
  <si>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</si>
  <si>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</si>
  <si>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</si>
  <si>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</si>
  <si>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</si>
  <si>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</si>
  <si>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</si>
  <si>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</si>
  <si>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</si>
  <si>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</si>
  <si>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</si>
  <si>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</si>
  <si>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</si>
  <si>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</si>
  <si>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</si>
  <si>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</si>
  <si>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</si>
  <si>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</si>
  <si>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</si>
  <si>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</si>
  <si>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</si>
  <si>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</si>
  <si>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</si>
  <si>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</si>
  <si>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</si>
  <si>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</si>
  <si>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</si>
  <si>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</si>
  <si>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</si>
  <si>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</si>
  <si>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</si>
  <si>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</si>
  <si>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</si>
  <si>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</si>
  <si>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</si>
  <si>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</si>
  <si>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</si>
  <si>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</si>
  <si>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</si>
  <si>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</si>
  <si>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</si>
  <si>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</si>
  <si>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</si>
  <si>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</si>
  <si>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</si>
  <si>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</si>
  <si>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</si>
  <si>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</si>
  <si>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</si>
  <si>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</si>
  <si>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</si>
  <si>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</si>
  <si>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</si>
  <si>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</si>
  <si>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</si>
  <si>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</si>
  <si>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</si>
  <si>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</si>
  <si>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</si>
  <si>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</si>
  <si>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</si>
  <si>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</si>
  <si>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</si>
  <si>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</si>
  <si>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</si>
  <si>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</si>
  <si>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</si>
  <si>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</si>
  <si>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</si>
  <si>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</si>
  <si>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</si>
  <si>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</si>
  <si>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</si>
  <si>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</si>
  <si>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</si>
  <si>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</si>
  <si>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</si>
  <si>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</si>
  <si>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</si>
  <si>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</si>
  <si>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</si>
  <si>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</si>
  <si>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</si>
  <si>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</si>
  <si>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</si>
  <si>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</si>
  <si>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</si>
  <si>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</si>
  <si>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</si>
  <si>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</si>
  <si>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</si>
  <si>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</si>
  <si>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</si>
  <si>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</si>
  <si>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</si>
  <si>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</si>
  <si>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</si>
  <si>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</si>
  <si>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</si>
  <si>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</si>
  <si>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</si>
  <si>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</si>
  <si>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</si>
  <si>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</si>
  <si>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</si>
  <si>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</si>
  <si>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</si>
  <si>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</si>
  <si>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</si>
  <si>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</si>
  <si>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</si>
  <si>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</si>
  <si>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</si>
  <si>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</si>
  <si>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</si>
  <si>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</si>
  <si>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</si>
  <si>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</si>
  <si>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</si>
  <si>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</si>
  <si>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</si>
  <si>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</si>
  <si>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</si>
  <si>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</si>
  <si>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</si>
  <si>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</si>
  <si>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</si>
  <si>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</si>
  <si>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</si>
  <si>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</si>
  <si>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</si>
  <si>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</si>
  <si>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</si>
  <si>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</si>
  <si>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</si>
  <si>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</si>
  <si>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</si>
  <si>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</si>
  <si>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</si>
  <si>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</si>
  <si>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</si>
  <si>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</si>
  <si>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</si>
  <si>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</si>
  <si>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</si>
  <si>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</si>
  <si>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</si>
  <si>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</si>
  <si>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</si>
  <si>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</si>
  <si>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</si>
  <si>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</si>
  <si>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</si>
  <si>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</si>
  <si>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</si>
  <si>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</si>
  <si>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</si>
  <si>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</si>
  <si>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</si>
  <si>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</si>
  <si>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</si>
  <si>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</si>
  <si>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</si>
  <si>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</si>
  <si>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</si>
  <si>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</si>
  <si>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</si>
  <si>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</si>
  <si>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</si>
  <si>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</si>
  <si>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</si>
  <si>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</si>
  <si>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</si>
  <si>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</si>
  <si>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</si>
  <si>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</si>
  <si>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</si>
  <si>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</si>
  <si>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</si>
  <si>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</si>
  <si>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</si>
  <si>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</si>
  <si>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</si>
  <si>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</si>
  <si>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</si>
  <si>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</si>
  <si>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</si>
  <si>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</si>
  <si>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</si>
  <si>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</si>
  <si>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</si>
  <si>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</si>
  <si>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</si>
  <si>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</si>
  <si>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</si>
  <si>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</si>
  <si>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</si>
  <si>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</si>
  <si>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</si>
  <si>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</si>
  <si>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</si>
  <si>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</si>
  <si>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</si>
  <si>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</si>
  <si>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</si>
  <si>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</si>
  <si>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</si>
  <si>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</si>
  <si>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</si>
  <si>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</si>
  <si>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</si>
  <si>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</si>
  <si>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</si>
  <si>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</si>
  <si>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</si>
  <si>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</si>
  <si>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</si>
  <si>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</si>
  <si>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</si>
  <si>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</si>
  <si>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</si>
  <si>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</si>
  <si>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</si>
  <si>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</si>
  <si>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</si>
  <si>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</si>
  <si>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</si>
  <si>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</si>
  <si>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</si>
  <si>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</si>
  <si>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</si>
  <si>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</si>
  <si>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</si>
  <si>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</si>
  <si>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</si>
  <si>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</si>
  <si>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</si>
  <si>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</si>
  <si>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</si>
  <si>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</si>
  <si>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</si>
  <si>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</si>
  <si>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</si>
  <si>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</si>
  <si>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</si>
  <si>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</si>
  <si>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</si>
  <si>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</si>
  <si>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</si>
  <si>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</si>
  <si>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</si>
  <si>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</si>
  <si>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</si>
  <si>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</si>
  <si>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</si>
  <si>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</si>
  <si>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</si>
  <si>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</si>
  <si>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</si>
  <si>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</si>
  <si>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</si>
  <si>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</si>
  <si>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</si>
  <si>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</si>
  <si>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</si>
  <si>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</si>
  <si>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</si>
  <si>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</si>
  <si>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</si>
  <si>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</si>
  <si>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</si>
  <si>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</si>
  <si>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</si>
  <si>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</si>
  <si>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</si>
  <si>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</si>
  <si>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</si>
  <si>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</si>
  <si>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</si>
  <si>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</si>
  <si>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</si>
  <si>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</si>
  <si>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</si>
  <si>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</si>
  <si>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</si>
  <si>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</si>
  <si>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</si>
  <si>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</si>
  <si>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</si>
  <si>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</si>
  <si>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</si>
  <si>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</si>
  <si>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</si>
  <si>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</si>
  <si>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</si>
  <si>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</si>
  <si>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</si>
  <si>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</si>
  <si>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</si>
  <si>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</si>
  <si>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</si>
  <si>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</si>
  <si>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</si>
  <si>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</si>
  <si>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</si>
  <si>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</si>
  <si>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</si>
  <si>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</si>
  <si>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</si>
  <si>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</si>
  <si>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</si>
  <si>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</si>
  <si>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</si>
  <si>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</si>
  <si>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</si>
  <si>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</si>
  <si>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</si>
  <si>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</si>
  <si>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</si>
  <si>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</si>
  <si>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</si>
  <si>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</si>
  <si>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</si>
  <si>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</si>
  <si>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</si>
  <si>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</si>
  <si>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</si>
  <si>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</si>
  <si>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</si>
  <si>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</si>
  <si>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</si>
  <si>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</si>
  <si>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</si>
  <si>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</si>
  <si>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</si>
  <si>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</si>
  <si>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</si>
  <si>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</si>
  <si>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</si>
  <si>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</si>
  <si>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</si>
  <si>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</si>
  <si>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</si>
  <si>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</si>
  <si>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</si>
  <si>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</si>
  <si>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</si>
  <si>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</si>
  <si>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</si>
  <si>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</si>
  <si>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</si>
  <si>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</si>
  <si>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</si>
  <si>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</si>
  <si>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</si>
  <si>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</si>
  <si>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</si>
  <si>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</si>
  <si>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</si>
  <si>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</si>
  <si>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</si>
  <si>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</si>
  <si>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</si>
  <si>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</si>
  <si>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</si>
  <si>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</si>
  <si>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</si>
  <si>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</si>
  <si>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</si>
  <si>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</si>
  <si>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</si>
  <si>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</si>
  <si>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</si>
  <si>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</si>
  <si>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</si>
  <si>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</si>
  <si>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</si>
  <si>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</si>
  <si>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</si>
  <si>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</si>
  <si>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</si>
  <si>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</si>
  <si>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</si>
  <si>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</si>
  <si>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</si>
  <si>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</si>
  <si>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</si>
  <si>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</si>
  <si>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</si>
  <si>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</si>
  <si>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</si>
  <si>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</si>
  <si>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</si>
  <si>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</si>
  <si>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</si>
  <si>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</si>
  <si>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</si>
  <si>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</si>
  <si>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</si>
  <si>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</si>
  <si>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</si>
  <si>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</si>
  <si>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</si>
  <si>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</si>
  <si>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</si>
  <si>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</si>
  <si>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</si>
  <si>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</si>
  <si>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</si>
  <si>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</si>
  <si>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</si>
  <si>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</si>
  <si>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</si>
  <si>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</si>
  <si>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</si>
  <si>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</si>
  <si>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</si>
  <si>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</si>
  <si>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</si>
  <si>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</si>
  <si>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</si>
  <si>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</si>
  <si>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</si>
  <si>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</si>
  <si>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</si>
  <si>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</si>
  <si>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</si>
  <si>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</si>
  <si>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</si>
  <si>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</si>
  <si>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</si>
  <si>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</si>
  <si>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</si>
  <si>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</si>
  <si>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</si>
  <si>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</si>
  <si>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</si>
  <si>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</si>
  <si>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</si>
  <si>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</si>
  <si>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</si>
  <si>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</si>
  <si>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</si>
  <si>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</si>
  <si>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</si>
  <si>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</si>
  <si>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</si>
  <si>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</si>
  <si>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</si>
  <si>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</si>
  <si>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</si>
  <si>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</si>
  <si>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</si>
  <si>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</si>
  <si>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</si>
  <si>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</si>
  <si>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</si>
  <si>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</si>
  <si>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</si>
  <si>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</si>
  <si>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</si>
  <si>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</si>
  <si>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</si>
  <si>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</si>
  <si>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</si>
  <si>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</si>
  <si>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</si>
  <si>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</si>
  <si>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</si>
  <si>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</si>
  <si>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</si>
  <si>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</si>
  <si>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</si>
  <si>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</si>
  <si>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</si>
  <si>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</si>
  <si>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</si>
  <si>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</si>
  <si>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</si>
  <si>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</si>
  <si>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</si>
  <si>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</si>
  <si>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</si>
  <si>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</si>
  <si>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</si>
  <si>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</si>
  <si>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</si>
  <si>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</si>
  <si>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</si>
  <si>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</si>
  <si>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</si>
  <si>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</si>
  <si>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</si>
  <si>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</si>
  <si>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</si>
  <si>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</si>
  <si>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</si>
  <si>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</si>
  <si>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</si>
  <si>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</si>
  <si>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</si>
  <si>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</si>
  <si>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</si>
  <si>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</si>
  <si>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</si>
  <si>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</si>
  <si>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</si>
  <si>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</si>
  <si>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</si>
  <si>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</si>
  <si>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</si>
  <si>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</si>
  <si>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</si>
  <si>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</si>
  <si>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</si>
  <si>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</si>
  <si>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</si>
  <si>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</si>
  <si>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</si>
  <si>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</si>
  <si>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</si>
  <si>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</si>
  <si>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</si>
  <si>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</si>
  <si>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</si>
  <si>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</si>
  <si>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</si>
  <si>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</si>
  <si>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</si>
  <si>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</si>
  <si>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</si>
  <si>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</si>
  <si>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</si>
  <si>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</si>
  <si>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</si>
  <si>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</si>
  <si>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</si>
  <si>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</si>
  <si>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</si>
  <si>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</si>
  <si>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</si>
  <si>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</si>
  <si>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</si>
  <si>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</si>
  <si>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</si>
  <si>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</si>
  <si>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</si>
  <si>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</si>
  <si>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</si>
  <si>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</si>
  <si>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</si>
  <si>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</si>
  <si>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</si>
  <si>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</si>
  <si>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</si>
  <si>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</si>
  <si>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</si>
  <si>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</si>
  <si>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</si>
  <si>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</si>
  <si>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</si>
  <si>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</si>
  <si>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</si>
  <si>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</si>
  <si>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</si>
  <si>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</si>
  <si>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</si>
  <si>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</si>
  <si>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</si>
  <si>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</si>
  <si>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</si>
  <si>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</si>
  <si>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</si>
  <si>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</si>
  <si>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</si>
  <si>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</si>
  <si>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</si>
  <si>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</si>
  <si>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</si>
  <si>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</si>
  <si>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</si>
  <si>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</si>
  <si>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</si>
  <si>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</si>
  <si>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</si>
  <si>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</si>
  <si>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</si>
  <si>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</si>
  <si>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</si>
  <si>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</si>
  <si>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</si>
  <si>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</si>
  <si>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</si>
  <si>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</si>
  <si>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</si>
  <si>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</si>
  <si>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</si>
  <si>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</si>
  <si>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</si>
  <si>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</si>
  <si>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</si>
  <si>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</si>
  <si>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</si>
  <si>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</si>
  <si>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</si>
  <si>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</si>
  <si>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</si>
  <si>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</si>
  <si>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</si>
  <si>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</si>
  <si>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</si>
  <si>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</si>
  <si>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</si>
  <si>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</si>
  <si>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</si>
  <si>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</si>
  <si>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</si>
  <si>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</si>
  <si>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</si>
  <si>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</si>
  <si>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</si>
  <si>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</si>
  <si>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</si>
  <si>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</si>
  <si>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</si>
  <si>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</si>
  <si>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</si>
  <si>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</si>
  <si>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</si>
  <si>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</si>
  <si>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</si>
  <si>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</si>
  <si>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</si>
  <si>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</si>
  <si>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</si>
  <si>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</si>
  <si>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</si>
  <si>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</si>
  <si>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</si>
  <si>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</si>
  <si>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</si>
  <si>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</si>
  <si>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</si>
  <si>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</si>
  <si>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</si>
  <si>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</si>
  <si>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</si>
  <si>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</si>
  <si>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</si>
  <si>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</si>
  <si>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</si>
  <si>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</si>
  <si>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</si>
  <si>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</si>
  <si>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</si>
  <si>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</si>
  <si>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</si>
  <si>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</si>
  <si>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</si>
  <si>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</si>
  <si>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</si>
  <si>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</si>
  <si>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</si>
  <si>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</si>
  <si>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</si>
  <si>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</si>
  <si>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</si>
  <si>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</si>
  <si>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</si>
  <si>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</si>
  <si>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</si>
  <si>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</si>
  <si>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</si>
  <si>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</si>
  <si>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</si>
  <si>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</si>
  <si>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</si>
  <si>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</si>
  <si>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</si>
  <si>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</si>
  <si>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</si>
  <si>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</si>
  <si>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</si>
  <si>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</si>
  <si>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</si>
  <si>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</si>
  <si>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</si>
  <si>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</si>
  <si>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</si>
  <si>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</si>
  <si>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</si>
  <si>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</si>
  <si>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</si>
  <si>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</si>
  <si>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</si>
  <si>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</si>
  <si>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</si>
  <si>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</si>
  <si>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</si>
  <si>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</si>
  <si>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</si>
  <si>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</si>
  <si>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</si>
  <si>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</si>
  <si>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</si>
  <si>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</si>
  <si>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</si>
  <si>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</si>
  <si>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</si>
  <si>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</si>
  <si>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</si>
  <si>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</si>
  <si>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</si>
  <si>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</si>
  <si>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</si>
  <si>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</si>
  <si>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</si>
  <si>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</si>
  <si>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</si>
  <si>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</si>
  <si>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</si>
  <si>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</si>
  <si>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</si>
  <si>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</si>
  <si>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</si>
  <si>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</si>
  <si>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</si>
  <si>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</si>
  <si>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</si>
  <si>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</si>
  <si>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</si>
  <si>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</si>
  <si>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</si>
  <si>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</si>
  <si>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</si>
  <si>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</si>
  <si>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</si>
  <si>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</si>
  <si>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</si>
  <si>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</si>
  <si>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</si>
  <si>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</si>
  <si>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</si>
  <si>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</si>
  <si>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</si>
  <si>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</si>
  <si>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</si>
  <si>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</si>
  <si>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</si>
  <si>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</si>
  <si>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</si>
  <si>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</si>
  <si>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</si>
  <si>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</si>
  <si>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</si>
  <si>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</si>
  <si>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</si>
  <si>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</si>
  <si>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</si>
  <si>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</si>
  <si>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</si>
  <si>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</si>
  <si>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</si>
  <si>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</si>
  <si>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</si>
  <si>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</si>
  <si>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</si>
  <si>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</si>
  <si>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</si>
  <si>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</si>
  <si>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</si>
  <si>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</si>
  <si>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</si>
  <si>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</si>
  <si>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</si>
  <si>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</si>
  <si>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</si>
  <si>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</si>
  <si>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</si>
  <si>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</si>
  <si>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</si>
  <si>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</si>
  <si>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</si>
  <si>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</si>
  <si>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</si>
  <si>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</si>
  <si>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</si>
  <si>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</si>
  <si>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</si>
  <si>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</si>
  <si>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</si>
  <si>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</si>
  <si>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</si>
  <si>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</si>
  <si>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</si>
  <si>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</si>
  <si>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</si>
  <si>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</si>
  <si>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</si>
  <si>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</si>
  <si>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</si>
  <si>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</si>
  <si>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</si>
  <si>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</si>
  <si>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</si>
  <si>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</si>
  <si>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</si>
  <si>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</si>
  <si>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</si>
  <si>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</si>
  <si>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</si>
  <si>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</si>
  <si>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</si>
  <si>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</si>
  <si>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</si>
  <si>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</si>
  <si>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</si>
  <si>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</si>
  <si>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</si>
  <si>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</si>
  <si>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</si>
  <si>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</si>
  <si>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</si>
  <si>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</si>
  <si>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</si>
  <si>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</si>
  <si>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</si>
  <si>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</si>
  <si>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</si>
  <si>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</si>
  <si>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</si>
  <si>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</si>
  <si>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</si>
  <si>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</si>
  <si>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</si>
  <si>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</si>
  <si>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</si>
  <si>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</si>
  <si>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</si>
  <si>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</si>
  <si>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</si>
  <si>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</si>
  <si>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</si>
  <si>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</si>
  <si>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</si>
  <si>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</si>
  <si>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</si>
  <si>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</si>
  <si>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</si>
  <si>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</si>
  <si>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</si>
  <si>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</si>
  <si>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</si>
  <si>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</si>
  <si>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</si>
  <si>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</si>
  <si>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</si>
  <si>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</si>
  <si>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</si>
  <si>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</si>
  <si>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</si>
  <si>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</si>
  <si>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</si>
  <si>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</si>
  <si>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</si>
  <si>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</si>
  <si>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</si>
  <si>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</si>
  <si>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</si>
  <si>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</si>
  <si>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</si>
  <si>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</si>
  <si>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</si>
  <si>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</si>
  <si>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</si>
  <si>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</si>
  <si>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</si>
  <si>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</si>
  <si>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</si>
  <si>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</si>
  <si>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</si>
  <si>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</si>
  <si>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</si>
  <si>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</si>
  <si>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</si>
  <si>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</si>
  <si>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</si>
  <si>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</si>
  <si>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</si>
  <si>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</si>
  <si>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</si>
  <si>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</si>
  <si>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</si>
  <si>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</si>
  <si>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</si>
  <si>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</si>
  <si>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</si>
  <si>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</si>
  <si>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</si>
  <si>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</si>
  <si>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</si>
  <si>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</si>
  <si>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</si>
  <si>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</si>
  <si>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</si>
  <si>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</si>
  <si>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</si>
  <si>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</si>
  <si>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</si>
  <si>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</si>
  <si>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</si>
  <si>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</si>
  <si>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</si>
  <si>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</si>
  <si>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</si>
  <si>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</si>
  <si>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</si>
  <si>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</si>
  <si>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</si>
  <si>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</si>
  <si>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</si>
  <si>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</si>
  <si>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</si>
  <si>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</si>
  <si>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</si>
  <si>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</si>
  <si>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</si>
  <si>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</si>
  <si>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</si>
  <si>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</si>
  <si>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</si>
  <si>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</si>
  <si>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</si>
  <si>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</si>
  <si>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</si>
  <si>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</si>
  <si>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</si>
  <si>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</si>
  <si>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</si>
  <si>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</si>
  <si>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</si>
  <si>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</si>
  <si>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</si>
  <si>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</si>
  <si>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</si>
  <si>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</si>
  <si>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</si>
  <si>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</si>
  <si>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</si>
  <si>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</si>
  <si>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</si>
  <si>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</si>
  <si>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</si>
  <si>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</si>
  <si>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</si>
  <si>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</si>
  <si>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</si>
  <si>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</si>
  <si>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</si>
  <si>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</si>
  <si>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</si>
  <si>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</si>
  <si>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</si>
  <si>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</si>
  <si>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</si>
  <si>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</si>
  <si>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</si>
  <si>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</si>
  <si>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</si>
  <si>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</si>
  <si>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</si>
  <si>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</si>
  <si>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</si>
  <si>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</si>
  <si>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</si>
  <si>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</si>
  <si>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</si>
  <si>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</si>
  <si>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</si>
  <si>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</si>
  <si>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</si>
  <si>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</si>
  <si>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</si>
  <si>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</si>
  <si>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</si>
  <si>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</si>
  <si>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</si>
  <si>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</si>
  <si>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</si>
  <si>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</si>
  <si>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</si>
  <si>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</si>
  <si>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</si>
  <si>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</si>
  <si>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</si>
  <si>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</si>
  <si>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</si>
  <si>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</si>
  <si>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</si>
  <si>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</si>
  <si>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</si>
  <si>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</si>
  <si>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</si>
  <si>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</si>
  <si>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</si>
  <si>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</si>
  <si>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</si>
  <si>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</si>
  <si>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</si>
  <si>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</si>
  <si>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</si>
  <si>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</si>
  <si>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</si>
  <si>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</si>
  <si>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</si>
  <si>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</si>
  <si>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</si>
  <si>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</si>
  <si>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</si>
  <si>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</si>
  <si>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</si>
  <si>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</si>
  <si>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</si>
  <si>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</si>
  <si>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</si>
  <si>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</si>
  <si>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</si>
  <si>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</si>
  <si>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</si>
  <si>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</si>
  <si>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</si>
  <si>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</si>
  <si>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</si>
  <si>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</si>
  <si>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</si>
  <si>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</si>
  <si>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</si>
  <si>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</si>
  <si>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</si>
  <si>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</si>
  <si>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</si>
  <si>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</si>
  <si>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</si>
  <si>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</si>
  <si>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</si>
  <si>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</si>
  <si>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</si>
  <si>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</si>
  <si>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</si>
  <si>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</si>
  <si>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</si>
  <si>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</si>
  <si>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</si>
  <si>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</si>
  <si>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</si>
  <si>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</si>
  <si>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</si>
  <si>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</si>
  <si>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</si>
  <si>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</si>
  <si>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</si>
  <si>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</si>
  <si>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</si>
  <si>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</si>
  <si>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</si>
  <si>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</si>
  <si>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</si>
  <si>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</si>
  <si>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</si>
  <si>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</si>
  <si>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</si>
  <si>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</si>
  <si>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</si>
  <si>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</si>
  <si>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</si>
  <si>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</si>
  <si>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</si>
  <si>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</si>
  <si>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</si>
  <si>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</si>
  <si>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</si>
  <si>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</si>
  <si>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</si>
  <si>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</si>
  <si>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</si>
  <si>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</si>
  <si>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</si>
  <si>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</si>
  <si>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</si>
  <si>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</si>
  <si>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</si>
  <si>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</si>
  <si>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</si>
  <si>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</si>
  <si>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</si>
  <si>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</si>
  <si>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</si>
  <si>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</si>
  <si>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</si>
  <si>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</si>
  <si>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</si>
  <si>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</si>
  <si>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</si>
  <si>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</si>
  <si>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</si>
  <si>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</si>
  <si>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</si>
  <si>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</si>
  <si>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</si>
  <si>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</si>
  <si>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</si>
  <si>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</si>
  <si>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</si>
  <si>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</si>
  <si>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</si>
  <si>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</si>
  <si>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</si>
  <si>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</si>
  <si>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</si>
  <si>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</si>
  <si>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</si>
  <si>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</si>
  <si>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</si>
  <si>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</si>
  <si>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</si>
  <si>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</si>
  <si>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</si>
  <si>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</si>
  <si>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</si>
  <si>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</si>
  <si>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</si>
  <si>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</si>
  <si>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</si>
  <si>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</si>
  <si>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</si>
  <si>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</si>
  <si>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</si>
  <si>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</si>
  <si>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</si>
  <si>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</si>
  <si>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</si>
  <si>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</si>
  <si>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</si>
  <si>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</si>
  <si>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</si>
  <si>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</si>
  <si>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</si>
  <si>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</si>
  <si>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</si>
  <si>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</si>
  <si>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</si>
  <si>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</si>
  <si>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</si>
  <si>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</si>
  <si>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</si>
  <si>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</si>
  <si>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</si>
  <si>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</si>
  <si>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</si>
  <si>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</si>
  <si>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</si>
  <si>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</si>
  <si>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</si>
  <si>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</si>
  <si>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</si>
  <si>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</si>
  <si>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</si>
  <si>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</si>
  <si>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</si>
  <si>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</si>
  <si>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</si>
  <si>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</si>
  <si>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</si>
  <si>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</si>
  <si>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</si>
  <si>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</si>
  <si>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</si>
  <si>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</si>
  <si>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</si>
  <si>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</si>
  <si>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</si>
  <si>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</si>
  <si>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</si>
  <si>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</si>
  <si>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</si>
  <si>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</si>
  <si>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</si>
  <si>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</si>
  <si>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</si>
  <si>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</si>
  <si>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</si>
  <si>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</si>
  <si>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</si>
  <si>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</si>
  <si>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</si>
  <si>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</si>
  <si>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</si>
  <si>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</si>
  <si>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</si>
  <si>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</si>
  <si>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</si>
  <si>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</si>
  <si>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</si>
  <si>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</si>
  <si>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</si>
  <si>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</si>
  <si>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</si>
  <si>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</si>
  <si>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</si>
  <si>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</si>
  <si>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</si>
  <si>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</si>
  <si>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</si>
  <si>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</si>
  <si>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</si>
  <si>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</si>
  <si>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</si>
  <si>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</si>
  <si>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</si>
  <si>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</si>
  <si>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</si>
  <si>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</si>
  <si>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</si>
  <si>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</si>
  <si>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</si>
  <si>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</si>
  <si>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</si>
  <si>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</si>
  <si>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</si>
  <si>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</si>
  <si>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</si>
  <si>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</si>
  <si>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</si>
  <si>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</si>
  <si>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</si>
  <si>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</si>
  <si>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</si>
  <si>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</si>
  <si>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</si>
  <si>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</si>
  <si>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</si>
  <si>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</si>
  <si>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</si>
  <si>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</si>
  <si>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</si>
  <si>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</si>
  <si>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</si>
  <si>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</si>
  <si>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</si>
  <si>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</si>
  <si>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</si>
  <si>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</si>
  <si>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</si>
  <si>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</si>
  <si>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</si>
  <si>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</si>
  <si>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</si>
  <si>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</si>
  <si>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</si>
  <si>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</si>
  <si>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</si>
  <si>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</si>
  <si>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</si>
  <si>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</si>
  <si>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</si>
  <si>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</si>
  <si>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</si>
  <si>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</si>
  <si>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</si>
  <si>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</si>
  <si>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</si>
  <si>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</si>
  <si>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</si>
  <si>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</si>
  <si>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</si>
  <si>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</si>
  <si>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</si>
  <si>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</si>
  <si>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</si>
  <si>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</si>
  <si>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</si>
  <si>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</si>
  <si>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</si>
  <si>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</si>
  <si>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</si>
  <si>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</si>
  <si>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</si>
  <si>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</si>
  <si>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</si>
  <si>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</si>
  <si>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</si>
  <si>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</si>
  <si>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</si>
  <si>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</si>
  <si>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</si>
  <si>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</si>
  <si>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</si>
  <si>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</si>
  <si>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</si>
  <si>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</si>
  <si>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</si>
  <si>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</si>
  <si>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</si>
  <si>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</si>
  <si>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</si>
  <si>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</si>
  <si>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</si>
  <si>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</si>
  <si>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</si>
  <si>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</si>
  <si>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</si>
  <si>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</si>
  <si>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</si>
  <si>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</si>
  <si>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</si>
  <si>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</si>
  <si>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</si>
  <si>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</si>
  <si>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</si>
  <si>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</si>
  <si>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</si>
  <si>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</si>
  <si>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</si>
  <si>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</si>
  <si>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</si>
  <si>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</si>
  <si>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</si>
  <si>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</si>
  <si>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</si>
  <si>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</si>
  <si>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</si>
  <si>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</si>
  <si>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</si>
  <si>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</si>
  <si>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</si>
  <si>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</si>
  <si>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</si>
  <si>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</si>
  <si>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</si>
  <si>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</si>
  <si>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</si>
  <si>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</si>
  <si>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</si>
  <si>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</si>
  <si>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</si>
  <si>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</si>
  <si>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</si>
  <si>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</si>
  <si>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</si>
  <si>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</si>
  <si>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</si>
  <si>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</si>
  <si>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</si>
  <si>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</si>
  <si>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</si>
  <si>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</si>
  <si>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</si>
  <si>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</si>
  <si>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</si>
  <si>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</si>
  <si>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</si>
  <si>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</si>
  <si>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</si>
  <si>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</si>
  <si>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</si>
  <si>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</si>
  <si>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</si>
  <si>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</si>
  <si>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</si>
  <si>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</si>
  <si>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</si>
  <si>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</si>
  <si>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</si>
  <si>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</si>
  <si>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</si>
  <si>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</si>
  <si>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</si>
  <si>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</si>
  <si>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</si>
  <si>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</si>
  <si>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</si>
  <si>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</si>
  <si>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</si>
  <si>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</si>
  <si>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</si>
  <si>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</si>
  <si>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</si>
  <si>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</si>
  <si>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</si>
  <si>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</si>
  <si>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</si>
  <si>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</si>
  <si>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</si>
  <si>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</si>
  <si>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</si>
  <si>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</si>
  <si>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</si>
  <si>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</si>
  <si>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</si>
  <si>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</si>
  <si>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</si>
  <si>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</si>
  <si>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</si>
  <si>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</si>
  <si>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</si>
  <si>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</si>
  <si>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</si>
  <si>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</si>
  <si>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</si>
  <si>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</si>
  <si>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</si>
  <si>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</si>
  <si>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</si>
  <si>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</si>
  <si>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</si>
  <si>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</si>
  <si>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</si>
  <si>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</si>
  <si>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</si>
  <si>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</si>
  <si>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</si>
  <si>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</si>
  <si>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</si>
  <si>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</si>
  <si>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</si>
  <si>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</si>
  <si>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</si>
  <si>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</si>
  <si>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</si>
  <si>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</si>
  <si>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</si>
  <si>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</si>
  <si>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</si>
  <si>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</si>
  <si>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</si>
  <si>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</si>
  <si>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</si>
  <si>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</si>
  <si>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</si>
  <si>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</si>
  <si>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</si>
  <si>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</si>
  <si>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</si>
  <si>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</si>
  <si>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</si>
  <si>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</si>
  <si>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</si>
  <si>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</si>
  <si>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</si>
  <si>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</si>
  <si>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</si>
  <si>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</si>
  <si>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</si>
  <si>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</si>
  <si>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</si>
  <si>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</si>
  <si>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</si>
  <si>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</si>
  <si>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</si>
  <si>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</si>
  <si>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</si>
  <si>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</si>
  <si>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</si>
  <si>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</si>
  <si>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</si>
  <si>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</si>
  <si>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</si>
  <si>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</si>
  <si>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</si>
  <si>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</si>
  <si>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</si>
  <si>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</si>
  <si>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</si>
  <si>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</si>
  <si>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</si>
  <si>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</si>
  <si>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</si>
  <si>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</si>
  <si>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</si>
  <si>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</si>
  <si>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</si>
  <si>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</si>
  <si>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</si>
  <si>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</si>
  <si>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</si>
  <si>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</si>
  <si>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</si>
  <si>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</si>
  <si>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</si>
  <si>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</si>
  <si>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</si>
  <si>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</si>
  <si>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</si>
  <si>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</si>
  <si>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</si>
  <si>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</si>
  <si>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</si>
  <si>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</si>
  <si>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</si>
  <si>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</si>
  <si>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</si>
  <si>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</si>
  <si>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</si>
  <si>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</si>
  <si>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</si>
  <si>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</si>
  <si>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</si>
  <si>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</si>
  <si>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</si>
  <si>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</si>
  <si>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</si>
  <si>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</si>
  <si>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</si>
  <si>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</si>
  <si>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</si>
  <si>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</si>
  <si>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</si>
  <si>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</si>
  <si>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</si>
  <si>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</si>
  <si>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</si>
  <si>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</si>
  <si>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</si>
  <si>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</si>
  <si>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</si>
  <si>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</si>
  <si>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</si>
  <si>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</si>
  <si>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</si>
  <si>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</si>
  <si>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</si>
  <si>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</si>
  <si>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</si>
  <si>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</si>
  <si>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</si>
  <si>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</si>
  <si>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</si>
  <si>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</si>
  <si>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</si>
  <si>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</si>
  <si>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</si>
  <si>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</si>
  <si>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</si>
  <si>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</si>
  <si>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</si>
  <si>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</si>
  <si>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</si>
  <si>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</si>
  <si>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</si>
  <si>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</si>
  <si>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</si>
  <si>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</si>
  <si>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</si>
  <si>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</si>
  <si>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</si>
  <si>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</si>
  <si>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</si>
  <si>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</si>
  <si>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</si>
  <si>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</si>
  <si>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</si>
  <si>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</si>
  <si>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</si>
  <si>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</si>
  <si>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</si>
  <si>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</si>
  <si>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</si>
  <si>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</si>
  <si>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</si>
  <si>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</si>
  <si>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</si>
  <si>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</si>
  <si>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</si>
  <si>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</si>
  <si>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</si>
  <si>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</si>
  <si>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</si>
  <si>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</si>
  <si>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</si>
  <si>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</si>
  <si>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</si>
  <si>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</si>
  <si>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</si>
  <si>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</si>
  <si>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</si>
  <si>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</si>
  <si>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</si>
  <si>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</si>
  <si>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</si>
  <si>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</si>
  <si>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</si>
  <si>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</si>
  <si>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</si>
  <si>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</si>
  <si>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</si>
  <si>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</si>
  <si>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</si>
  <si>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</si>
  <si>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</si>
  <si>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</si>
  <si>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</si>
  <si>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</si>
  <si>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</si>
  <si>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</si>
  <si>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</si>
  <si>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</si>
  <si>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</si>
  <si>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</si>
  <si>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</si>
  <si>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</si>
  <si>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</si>
  <si>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</si>
  <si>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</si>
  <si>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</si>
  <si>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</si>
  <si>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</si>
  <si>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</si>
  <si>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</si>
  <si>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</si>
  <si>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</si>
  <si>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</si>
  <si>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</si>
  <si>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</si>
  <si>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</si>
  <si>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</si>
  <si>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</si>
  <si>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</si>
  <si>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</si>
  <si>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</si>
  <si>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</si>
  <si>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</si>
  <si>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</si>
  <si>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</si>
  <si>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</si>
  <si>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</si>
  <si>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</si>
  <si>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</si>
  <si>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</si>
  <si>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</si>
  <si>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</si>
  <si>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</si>
  <si>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</si>
  <si>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</si>
  <si>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</si>
  <si>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</si>
  <si>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</si>
  <si>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</si>
  <si>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</si>
  <si>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</si>
  <si>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</si>
  <si>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</si>
  <si>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</si>
  <si>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</si>
  <si>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</si>
  <si>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</si>
  <si>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</si>
  <si>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</si>
  <si>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</si>
  <si>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</si>
  <si>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</si>
  <si>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</si>
  <si>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</si>
  <si>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</si>
  <si>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</si>
  <si>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</si>
  <si>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</si>
  <si>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</si>
  <si>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</si>
  <si>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</si>
  <si>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</si>
  <si>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</si>
  <si>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</si>
  <si>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</si>
  <si>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</si>
  <si>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</si>
  <si>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</si>
  <si>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</si>
  <si>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</si>
  <si>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</si>
  <si>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</si>
  <si>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</si>
  <si>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</si>
  <si>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</si>
  <si>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</si>
  <si>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</si>
  <si>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</si>
  <si>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</si>
  <si>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</si>
  <si>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</si>
  <si>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</si>
  <si>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</si>
  <si>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</si>
  <si>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</si>
  <si>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</si>
  <si>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</si>
  <si>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</si>
  <si>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</si>
  <si>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</si>
  <si>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</si>
  <si>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</si>
  <si>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</si>
  <si>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</si>
  <si>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</si>
  <si>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</si>
  <si>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</si>
  <si>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</si>
  <si>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</si>
  <si>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</si>
  <si>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</si>
  <si>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</si>
  <si>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</si>
  <si>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</si>
  <si>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</si>
  <si>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</si>
  <si>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</si>
  <si>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</si>
  <si>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</si>
  <si>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</si>
  <si>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</si>
  <si>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</si>
  <si>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</si>
  <si>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</si>
  <si>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</si>
  <si>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</si>
  <si>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</si>
  <si>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</si>
  <si>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</si>
  <si>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</si>
  <si>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</si>
  <si>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</si>
  <si>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</si>
  <si>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</si>
  <si>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</si>
  <si>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</si>
  <si>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</si>
  <si>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</si>
  <si>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</si>
  <si>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</si>
  <si>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</si>
  <si>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</si>
  <si>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</si>
  <si>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</si>
  <si>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</si>
  <si>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</si>
  <si>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</si>
  <si>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</si>
  <si>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</si>
  <si>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</si>
  <si>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</si>
  <si>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</si>
  <si>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</si>
  <si>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</si>
  <si>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</si>
  <si>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</si>
  <si>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</si>
  <si>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</si>
  <si>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</si>
  <si>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</si>
  <si>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</si>
  <si>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</si>
  <si>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</si>
  <si>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</si>
  <si>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</si>
  <si>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</si>
  <si>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</si>
  <si>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</si>
  <si>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</si>
  <si>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</si>
  <si>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</si>
  <si>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</si>
  <si>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</si>
  <si>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</si>
  <si>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</si>
  <si>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</si>
  <si>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</si>
  <si>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</si>
  <si>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</si>
  <si>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</si>
  <si>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</si>
  <si>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</si>
  <si>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</si>
  <si>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</si>
  <si>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</si>
  <si>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</si>
  <si>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</si>
  <si>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</si>
  <si>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</si>
  <si>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</si>
  <si>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</si>
  <si>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</si>
  <si>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</si>
  <si>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</si>
  <si>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</si>
  <si>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</si>
  <si>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</si>
  <si>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</si>
  <si>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</si>
  <si>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</si>
  <si>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</si>
  <si>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</si>
  <si>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</si>
  <si>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</si>
  <si>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</si>
  <si>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</si>
  <si>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</si>
  <si>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</si>
  <si>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</si>
  <si>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</si>
  <si>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</si>
  <si>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</si>
  <si>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</si>
  <si>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</si>
  <si>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</si>
  <si>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</si>
  <si>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</si>
  <si>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</si>
  <si>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</si>
  <si>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</si>
  <si>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</si>
  <si>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</si>
  <si>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</si>
  <si>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</si>
  <si>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</si>
  <si>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</si>
  <si>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</si>
  <si>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</si>
  <si>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</si>
  <si>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</si>
  <si>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</si>
  <si>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</si>
  <si>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</si>
  <si>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</si>
  <si>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</si>
  <si>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</si>
  <si>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</si>
  <si>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</si>
  <si>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</si>
  <si>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</si>
  <si>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</si>
  <si>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</si>
  <si>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</si>
  <si>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</si>
  <si>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</si>
  <si>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</si>
  <si>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</si>
  <si>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</si>
  <si>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</si>
  <si>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</si>
  <si>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</si>
  <si>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</si>
  <si>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</si>
  <si>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</si>
  <si>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</si>
  <si>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</si>
  <si>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</si>
  <si>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</si>
  <si>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</si>
  <si>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</si>
  <si>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</si>
  <si>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</si>
  <si>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</si>
  <si>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</si>
  <si>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</si>
  <si>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</si>
  <si>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</si>
  <si>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</si>
  <si>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</si>
  <si>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</si>
  <si>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</si>
  <si>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</si>
  <si>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</si>
  <si>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</si>
  <si>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</si>
  <si>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</si>
  <si>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</si>
  <si>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</si>
  <si>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</si>
  <si>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</si>
  <si>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</si>
  <si>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</si>
  <si>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</si>
  <si>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</si>
  <si>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</si>
  <si>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</si>
  <si>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</si>
  <si>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</si>
  <si>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</si>
  <si>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</si>
  <si>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</si>
  <si>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</si>
  <si>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</si>
  <si>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</si>
  <si>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</si>
  <si>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</si>
  <si>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</si>
  <si>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</si>
  <si>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</si>
  <si>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</si>
  <si>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</si>
  <si>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</si>
  <si>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</si>
  <si>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</si>
  <si>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</si>
  <si>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</si>
  <si>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</si>
  <si>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</si>
  <si>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</si>
  <si>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</si>
  <si>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</si>
  <si>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</si>
  <si>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</si>
  <si>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</si>
  <si>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</si>
  <si>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</si>
  <si>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</si>
  <si>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</si>
  <si>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</si>
  <si>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</si>
  <si>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</si>
  <si>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</si>
  <si>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</si>
  <si>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</si>
  <si>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</si>
  <si>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</si>
  <si>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</si>
  <si>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</si>
  <si>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</si>
  <si>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</si>
  <si>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</si>
  <si>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</si>
  <si>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</si>
  <si>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</si>
  <si>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</si>
  <si>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</si>
  <si>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</si>
  <si>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</si>
  <si>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</si>
  <si>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</si>
  <si>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</si>
  <si>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</si>
  <si>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</si>
  <si>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</si>
  <si>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</si>
  <si>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</si>
  <si>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</si>
  <si>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</si>
  <si>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</si>
  <si>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</si>
  <si>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</si>
  <si>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</si>
  <si>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</si>
  <si>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</si>
  <si>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</si>
  <si>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</si>
  <si>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</si>
  <si>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</si>
  <si>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</si>
  <si>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</si>
  <si>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</si>
  <si>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</si>
  <si>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</si>
  <si>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</si>
  <si>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</si>
  <si>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</si>
  <si>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</si>
  <si>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</si>
  <si>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</si>
  <si>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</si>
  <si>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</si>
  <si>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</si>
  <si>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</si>
  <si>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</si>
  <si>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</si>
  <si>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</si>
  <si>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</si>
  <si>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</si>
  <si>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</si>
  <si>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</si>
  <si>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</si>
  <si>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</si>
  <si>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</si>
  <si>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</si>
  <si>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</si>
  <si>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</si>
  <si>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</si>
  <si>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</si>
  <si>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</si>
  <si>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</si>
  <si>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</si>
  <si>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</si>
  <si>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</si>
  <si>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</si>
  <si>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</si>
  <si>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</si>
  <si>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</si>
  <si>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</si>
  <si>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</si>
  <si>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</si>
  <si>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</si>
  <si>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</si>
  <si>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</si>
  <si>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</si>
  <si>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</si>
  <si>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</si>
  <si>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</si>
  <si>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</si>
  <si>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</si>
  <si>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</si>
  <si>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</si>
  <si>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</si>
  <si>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</si>
  <si>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</si>
  <si>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</si>
  <si>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</si>
  <si>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</si>
  <si>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</si>
  <si>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</si>
  <si>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</si>
  <si>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</si>
  <si>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</si>
  <si>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</si>
  <si>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</si>
  <si>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</si>
  <si>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</si>
  <si>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</si>
  <si>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</si>
  <si>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</si>
  <si>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</si>
  <si>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</si>
  <si>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</si>
  <si>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</si>
  <si>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</si>
  <si>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</si>
  <si>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</si>
  <si>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</si>
  <si>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</si>
  <si>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</si>
  <si>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</si>
  <si>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</si>
  <si>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</si>
  <si>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</si>
  <si>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</si>
  <si>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</si>
  <si>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</si>
  <si>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</si>
  <si>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</si>
  <si>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</si>
  <si>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</si>
  <si>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</si>
  <si>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</si>
  <si>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</si>
  <si>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</si>
  <si>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</si>
  <si>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</si>
  <si>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</si>
  <si>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</si>
  <si>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</si>
  <si>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</si>
  <si>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</si>
  <si>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</si>
  <si>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</si>
  <si>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</si>
  <si>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</si>
  <si>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</si>
  <si>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</si>
  <si>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</si>
  <si>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</si>
  <si>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</si>
  <si>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</si>
  <si>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</si>
  <si>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</si>
  <si>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</si>
  <si>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</si>
  <si>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</si>
  <si>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</si>
  <si>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</si>
  <si>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</si>
  <si>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</si>
  <si>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</si>
  <si>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</si>
  <si>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</si>
  <si>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</si>
  <si>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</si>
  <si>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</si>
  <si>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</si>
  <si>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</si>
  <si>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</si>
  <si>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</si>
  <si>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</si>
  <si>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</si>
  <si>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</si>
  <si>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</si>
  <si>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</si>
  <si>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</si>
  <si>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</si>
  <si>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</si>
  <si>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</si>
  <si>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</si>
  <si>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</si>
  <si>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</si>
  <si>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</si>
  <si>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</si>
  <si>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</si>
  <si>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</si>
  <si>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</si>
  <si>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</si>
  <si>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</si>
  <si>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</si>
  <si>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</si>
  <si>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</si>
  <si>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</si>
  <si>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</si>
  <si>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</si>
  <si>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</si>
  <si>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</si>
  <si>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</si>
  <si>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</si>
  <si>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</si>
  <si>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</si>
  <si>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</si>
  <si>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</si>
  <si>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</si>
  <si>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</si>
  <si>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</si>
  <si>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</si>
  <si>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</si>
  <si>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</si>
  <si>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</si>
  <si>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</si>
  <si>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</si>
  <si>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</si>
  <si>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</si>
  <si>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</si>
  <si>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</si>
  <si>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</si>
  <si>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</si>
  <si>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</si>
  <si>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</si>
  <si>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</si>
  <si>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</si>
  <si>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</si>
  <si>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</si>
  <si>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</si>
  <si>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</si>
  <si>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</si>
  <si>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</si>
  <si>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</si>
  <si>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</si>
  <si>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</si>
  <si>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</si>
  <si>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</si>
  <si>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</si>
  <si>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</si>
  <si>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</si>
  <si>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</si>
  <si>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</si>
  <si>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</si>
  <si>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</si>
  <si>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</si>
  <si>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</si>
  <si>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</si>
  <si>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</si>
  <si>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</si>
  <si>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</si>
  <si>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</si>
  <si>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</si>
  <si>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</si>
  <si>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</si>
  <si>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</si>
  <si>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</si>
  <si>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</si>
  <si>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</si>
  <si>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</si>
  <si>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</si>
  <si>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</si>
  <si>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</si>
  <si>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</si>
  <si>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</si>
  <si>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</si>
  <si>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</si>
  <si>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</si>
  <si>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</si>
  <si>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</si>
  <si>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</si>
  <si>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</si>
  <si>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</si>
  <si>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</si>
  <si>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</si>
  <si>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</si>
  <si>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</si>
  <si>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</si>
  <si>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</si>
  <si>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</si>
  <si>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</si>
  <si>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</si>
  <si>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</si>
  <si>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</si>
  <si>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</si>
  <si>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</si>
  <si>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</si>
  <si>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</si>
  <si>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</si>
  <si>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</si>
  <si>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</si>
  <si>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</si>
  <si>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</si>
  <si>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</si>
  <si>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</si>
  <si>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</si>
  <si>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</si>
  <si>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</si>
  <si>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</si>
  <si>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</si>
  <si>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</si>
  <si>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</si>
  <si>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</si>
  <si>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</si>
  <si>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</si>
  <si>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</si>
  <si>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</si>
  <si>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</si>
  <si>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</si>
  <si>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</si>
  <si>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</si>
  <si>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</si>
  <si>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</si>
  <si>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</si>
  <si>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</si>
  <si>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</si>
  <si>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</si>
  <si>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</si>
  <si>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</si>
  <si>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</si>
  <si>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</si>
  <si>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</si>
  <si>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</si>
  <si>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</si>
  <si>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</si>
  <si>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</si>
  <si>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</si>
  <si>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</si>
  <si>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</si>
  <si>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</si>
  <si>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</si>
  <si>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</si>
  <si>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</si>
  <si>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</si>
  <si>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</si>
  <si>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</si>
  <si>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</si>
  <si>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</si>
  <si>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</si>
  <si>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</si>
  <si>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</si>
  <si>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</si>
  <si>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</si>
  <si>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</si>
  <si>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</si>
  <si>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</si>
  <si>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</si>
  <si>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</si>
  <si>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</si>
  <si>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</si>
  <si>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</si>
  <si>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</si>
  <si>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</si>
  <si>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</si>
  <si>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</si>
  <si>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</si>
  <si>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</si>
  <si>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</si>
  <si>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</si>
  <si>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</si>
  <si>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</si>
  <si>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</si>
  <si>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</si>
  <si>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</si>
  <si>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</si>
  <si>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</si>
  <si>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</si>
  <si>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</si>
  <si>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</si>
  <si>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</si>
  <si>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</si>
  <si>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</si>
  <si>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</si>
  <si>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</si>
  <si>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</si>
  <si>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</si>
  <si>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</si>
  <si>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</si>
  <si>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</si>
  <si>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</si>
  <si>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</si>
  <si>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</si>
  <si>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</si>
  <si>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</si>
  <si>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</si>
  <si>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</si>
  <si>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</si>
  <si>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</si>
  <si>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</si>
  <si>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</si>
  <si>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</si>
  <si>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</si>
  <si>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</si>
  <si>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</si>
  <si>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</si>
  <si>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</si>
  <si>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</si>
  <si>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</si>
  <si>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</si>
  <si>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</si>
  <si>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</si>
  <si>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</si>
  <si>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</si>
  <si>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</si>
  <si>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</si>
  <si>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</si>
  <si>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</si>
  <si>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</si>
  <si>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</si>
  <si>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</si>
  <si>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</si>
  <si>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</si>
  <si>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</si>
  <si>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</si>
  <si>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</si>
  <si>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</si>
  <si>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</si>
  <si>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</si>
  <si>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</si>
  <si>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</si>
  <si>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</si>
  <si>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</si>
  <si>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</si>
  <si>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</si>
  <si>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</si>
  <si>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</si>
  <si>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</si>
  <si>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</si>
  <si>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</si>
  <si>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</si>
  <si>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</si>
  <si>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</si>
  <si>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</si>
  <si>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</si>
  <si>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</si>
  <si>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</si>
  <si>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</si>
  <si>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</si>
  <si>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</si>
  <si>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</si>
  <si>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</si>
  <si>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</si>
  <si>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</si>
  <si>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</si>
  <si>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</si>
  <si>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</si>
  <si>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</si>
  <si>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</si>
  <si>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</si>
  <si>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</si>
  <si>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</si>
  <si>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</si>
  <si>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</si>
  <si>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</si>
  <si>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</si>
  <si>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</si>
  <si>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</si>
  <si>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</si>
  <si>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</si>
  <si>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</si>
  <si>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</si>
  <si>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</si>
  <si>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</si>
  <si>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</si>
  <si>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</si>
  <si>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</si>
  <si>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</si>
  <si>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</si>
  <si>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</si>
  <si>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</si>
  <si>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</si>
  <si>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</si>
  <si>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</si>
  <si>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</si>
  <si>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</si>
  <si>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</si>
  <si>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</si>
  <si>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</si>
  <si>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</si>
  <si>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</si>
  <si>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</si>
  <si>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</si>
  <si>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</si>
  <si>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</si>
  <si>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</si>
  <si>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</si>
  <si>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</si>
  <si>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</si>
  <si>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</si>
  <si>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</si>
  <si>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</si>
  <si>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</si>
  <si>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</si>
  <si>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</si>
  <si>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</si>
  <si>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</si>
  <si>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</si>
  <si>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</si>
  <si>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</si>
  <si>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</si>
  <si>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</si>
  <si>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</si>
  <si>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</si>
  <si>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</si>
  <si>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</si>
  <si>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</si>
  <si>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</si>
  <si>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</si>
  <si>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</si>
  <si>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</si>
  <si>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</si>
  <si>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</si>
  <si>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</si>
  <si>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</si>
  <si>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</si>
  <si>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</si>
  <si>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</si>
  <si>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</si>
  <si>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</si>
  <si>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</si>
  <si>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</si>
  <si>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</si>
  <si>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</si>
  <si>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</si>
  <si>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</si>
  <si>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</si>
  <si>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</si>
  <si>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</si>
  <si>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</si>
  <si>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</si>
  <si>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</si>
  <si>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</si>
  <si>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</si>
  <si>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</si>
  <si>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</si>
  <si>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</si>
  <si>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</si>
  <si>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</si>
  <si>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</si>
  <si>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</si>
  <si>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</si>
  <si>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</si>
  <si>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</si>
  <si>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</si>
  <si>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</si>
  <si>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</si>
  <si>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</si>
  <si>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</si>
  <si>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</si>
  <si>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</si>
  <si>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</si>
  <si>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</si>
  <si>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</si>
  <si>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</si>
  <si>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</si>
  <si>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</si>
  <si>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</si>
  <si>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</si>
  <si>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</si>
  <si>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</si>
  <si>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</si>
  <si>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</si>
  <si>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</si>
  <si>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</si>
  <si>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</si>
  <si>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</si>
  <si>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</si>
  <si>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</si>
  <si>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</si>
  <si>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</si>
  <si>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</si>
  <si>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</si>
  <si>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</si>
  <si>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</si>
  <si>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</si>
  <si>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</si>
  <si>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</si>
  <si>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</si>
  <si>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</si>
  <si>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</si>
  <si>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</si>
  <si>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</si>
  <si>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</si>
  <si>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</si>
  <si>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</si>
  <si>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</si>
  <si>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</si>
  <si>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</si>
  <si>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</si>
  <si>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</si>
  <si>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</si>
  <si>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</si>
  <si>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</si>
  <si>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</si>
  <si>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</si>
  <si>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</si>
  <si>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</si>
  <si>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</si>
  <si>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</si>
  <si>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</si>
  <si>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</si>
  <si>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</si>
  <si>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</si>
  <si>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</si>
  <si>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</si>
  <si>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</si>
  <si>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</si>
  <si>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</si>
  <si>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</si>
  <si>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</si>
  <si>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</si>
  <si>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</si>
  <si>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</si>
  <si>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</si>
  <si>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</si>
  <si>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</si>
  <si>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</si>
  <si>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</si>
  <si>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</si>
  <si>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</si>
  <si>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</si>
  <si>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</si>
  <si>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</si>
  <si>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</si>
  <si>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</si>
  <si>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</si>
  <si>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</si>
  <si>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</si>
  <si>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</si>
  <si>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</si>
  <si>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</si>
  <si>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</si>
  <si>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</si>
  <si>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</si>
  <si>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</si>
  <si>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</si>
  <si>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</si>
  <si>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</si>
  <si>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</si>
  <si>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</si>
  <si>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</si>
  <si>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</si>
  <si>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</si>
  <si>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</si>
  <si>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</si>
  <si>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</si>
  <si>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</si>
  <si>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</si>
  <si>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</si>
  <si>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</si>
  <si>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</si>
  <si>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</si>
  <si>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</si>
  <si>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</si>
  <si>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</si>
  <si>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</si>
  <si>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</si>
  <si>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</si>
  <si>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</si>
  <si>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</si>
  <si>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</si>
  <si>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</si>
  <si>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</si>
  <si>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</si>
  <si>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</si>
  <si>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</si>
  <si>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</si>
  <si>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</si>
  <si>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</si>
  <si>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</si>
  <si>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</si>
  <si>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</si>
  <si>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</si>
  <si>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</si>
  <si>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</si>
  <si>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</si>
  <si>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</si>
  <si>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</si>
  <si>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</si>
  <si>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</si>
  <si>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</si>
  <si>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</si>
  <si>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</si>
  <si>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</si>
  <si>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</si>
  <si>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</si>
  <si>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</si>
  <si>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</si>
  <si>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</si>
  <si>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</si>
  <si>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</si>
  <si>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</si>
  <si>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</si>
  <si>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</si>
  <si>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</si>
  <si>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</si>
  <si>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</si>
  <si>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</si>
  <si>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</si>
  <si>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</si>
  <si>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</si>
  <si>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</si>
  <si>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</si>
  <si>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</si>
  <si>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</si>
  <si>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</si>
  <si>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</si>
  <si>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</si>
  <si>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</si>
  <si>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</si>
  <si>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</si>
  <si>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</si>
  <si>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</si>
  <si>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</si>
  <si>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</si>
  <si>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</si>
  <si>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</si>
  <si>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</si>
  <si>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</si>
  <si>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</si>
  <si>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</si>
  <si>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</si>
  <si>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</si>
  <si>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</si>
  <si>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</si>
  <si>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</si>
  <si>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</si>
  <si>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</si>
  <si>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</si>
  <si>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</si>
  <si>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</si>
  <si>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</si>
  <si>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</si>
  <si>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</si>
  <si>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</si>
  <si>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</si>
  <si>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</si>
  <si>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</si>
  <si>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</si>
  <si>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</si>
  <si>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</si>
  <si>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</si>
  <si>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</si>
  <si>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</si>
  <si>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</si>
  <si>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</si>
  <si>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</si>
  <si>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</si>
  <si>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</si>
  <si>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</si>
  <si>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</si>
  <si>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</si>
  <si>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</si>
  <si>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</si>
  <si>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</si>
  <si>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</si>
  <si>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</si>
  <si>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</si>
  <si>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</si>
  <si>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</si>
  <si>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</si>
  <si>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</si>
  <si>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</si>
  <si>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</si>
  <si>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</si>
  <si>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</si>
  <si>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</si>
  <si>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</si>
  <si>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</si>
  <si>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</si>
  <si>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</si>
  <si>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</si>
  <si>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</si>
  <si>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</si>
  <si>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</si>
  <si>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</si>
  <si>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</si>
  <si>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</si>
  <si>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</si>
  <si>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</si>
  <si>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</si>
  <si>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</si>
  <si>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</si>
  <si>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</si>
  <si>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</si>
  <si>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</si>
  <si>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</si>
  <si>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</si>
  <si>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</si>
  <si>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</si>
  <si>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</si>
  <si>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</si>
  <si>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</si>
  <si>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</si>
  <si>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</si>
  <si>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</si>
  <si>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</si>
  <si>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</si>
  <si>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</si>
  <si>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</si>
  <si>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</si>
  <si>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</si>
  <si>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</si>
  <si>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</si>
  <si>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</si>
  <si>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</si>
  <si>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</si>
  <si>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</si>
  <si>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</si>
  <si>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</si>
  <si>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</si>
  <si>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</si>
  <si>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</si>
  <si>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</si>
  <si>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</si>
  <si>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</si>
  <si>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</si>
  <si>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</si>
  <si>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</si>
  <si>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</si>
  <si>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</si>
  <si>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</si>
  <si>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</si>
  <si>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</si>
  <si>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</si>
  <si>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</si>
  <si>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</si>
  <si>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</si>
  <si>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</si>
  <si>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</si>
  <si>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</si>
  <si>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</si>
  <si>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</si>
  <si>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</si>
  <si>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</si>
  <si>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</si>
  <si>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</si>
  <si>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</si>
  <si>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</si>
  <si>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</si>
  <si>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</si>
  <si>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</si>
  <si>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</si>
  <si>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</si>
  <si>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</si>
  <si>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</si>
  <si>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</si>
  <si>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</si>
  <si>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</si>
  <si>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</si>
  <si>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</si>
  <si>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</si>
  <si>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</si>
  <si>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</si>
  <si>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</si>
  <si>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</si>
  <si>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</si>
  <si>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</si>
  <si>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</si>
  <si>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</si>
  <si>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</si>
  <si>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</si>
  <si>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</si>
  <si>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</si>
  <si>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</si>
  <si>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</si>
  <si>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</si>
  <si>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</si>
  <si>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</si>
  <si>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</si>
  <si>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</si>
  <si>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</si>
  <si>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</si>
  <si>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</si>
  <si>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</si>
  <si>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</si>
  <si>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</si>
  <si>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</si>
  <si>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</si>
  <si>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</si>
  <si>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</si>
  <si>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</si>
  <si>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</si>
  <si>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</si>
  <si>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</si>
  <si>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</si>
  <si>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</si>
  <si>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</si>
  <si>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</si>
  <si>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</si>
  <si>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</si>
  <si>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</si>
  <si>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</si>
  <si>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</si>
  <si>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</si>
  <si>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</si>
  <si>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</si>
  <si>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</si>
  <si>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</si>
  <si>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</si>
  <si>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</si>
  <si>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</si>
  <si>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</si>
  <si>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</si>
  <si>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</si>
  <si>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</si>
  <si>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</si>
  <si>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</si>
  <si>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</si>
  <si>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</si>
  <si>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</si>
  <si>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</si>
  <si>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</si>
  <si>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</si>
  <si>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</si>
  <si>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</si>
  <si>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</si>
  <si>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</si>
  <si>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</si>
  <si>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</si>
  <si>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</si>
  <si>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</si>
  <si>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</si>
  <si>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</si>
  <si>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</si>
  <si>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</si>
  <si>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</si>
  <si>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</si>
  <si>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</si>
  <si>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</si>
  <si>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</si>
  <si>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</si>
  <si>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</si>
  <si>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</si>
  <si>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</si>
  <si>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</si>
  <si>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</si>
  <si>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</si>
  <si>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</si>
  <si>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</si>
  <si>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</si>
  <si>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</si>
  <si>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</si>
  <si>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</si>
  <si>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</si>
  <si>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</si>
  <si>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</si>
  <si>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</si>
  <si>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</si>
  <si>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</si>
  <si>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</si>
  <si>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</si>
  <si>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</si>
  <si>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</si>
  <si>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</si>
  <si>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</si>
  <si>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</si>
  <si>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</si>
  <si>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</si>
  <si>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</si>
  <si>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</si>
  <si>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</si>
  <si>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</si>
  <si>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</si>
  <si>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</si>
  <si>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</si>
  <si>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</si>
  <si>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</si>
  <si>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</si>
  <si>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</si>
  <si>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</si>
  <si>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</si>
  <si>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</si>
  <si>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</si>
  <si>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</si>
  <si>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</si>
  <si>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</si>
  <si>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</si>
  <si>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</si>
  <si>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</si>
  <si>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</si>
  <si>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</si>
  <si>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</si>
  <si>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</si>
  <si>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</si>
  <si>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</si>
  <si>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</si>
  <si>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</si>
  <si>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</si>
  <si>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</si>
  <si>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</si>
  <si>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</si>
  <si>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</si>
  <si>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</si>
  <si>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</si>
  <si>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</si>
  <si>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</si>
  <si>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</si>
  <si>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</si>
  <si>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</si>
  <si>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</si>
  <si>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</si>
  <si>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</si>
  <si>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</si>
  <si>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</si>
  <si>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</si>
  <si>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</si>
  <si>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</si>
  <si>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</si>
  <si>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</si>
  <si>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</si>
  <si>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</si>
  <si>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</si>
  <si>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</si>
  <si>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</si>
  <si>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</si>
  <si>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</si>
  <si>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</si>
  <si>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</si>
  <si>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</si>
  <si>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</si>
  <si>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</si>
  <si>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</si>
  <si>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</si>
  <si>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</si>
  <si>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</si>
  <si>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</si>
  <si>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</si>
  <si>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</si>
  <si>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</si>
  <si>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</si>
  <si>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</si>
  <si>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</si>
  <si>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</si>
  <si>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</si>
  <si>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</si>
  <si>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</si>
  <si>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</si>
  <si>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</si>
  <si>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</si>
  <si>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</si>
  <si>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</si>
  <si>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</si>
  <si>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</si>
  <si>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</si>
  <si>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</si>
  <si>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</si>
  <si>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</si>
  <si>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</si>
  <si>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</si>
  <si>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</si>
  <si>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</si>
  <si>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</si>
  <si>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</si>
  <si>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</si>
  <si>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</si>
  <si>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</si>
  <si>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</si>
  <si>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</si>
  <si>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</si>
  <si>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</si>
  <si>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</si>
  <si>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</si>
  <si>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</si>
  <si>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</si>
  <si>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</si>
  <si>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</si>
  <si>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</si>
  <si>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</si>
  <si>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</si>
  <si>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</si>
  <si>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</si>
  <si>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</si>
  <si>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</si>
  <si>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</si>
  <si>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</si>
  <si>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</si>
  <si>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</si>
  <si>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</si>
  <si>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</si>
  <si>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</si>
  <si>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</si>
  <si>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</si>
  <si>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</si>
  <si>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</si>
  <si>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</si>
  <si>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</si>
  <si>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</si>
  <si>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</si>
  <si>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</si>
  <si>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</si>
  <si>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</si>
  <si>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</si>
  <si>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</si>
  <si>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</si>
  <si>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</si>
  <si>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</si>
  <si>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</si>
  <si>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</si>
  <si>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</si>
  <si>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</si>
  <si>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</si>
  <si>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</si>
  <si>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</si>
  <si>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</si>
  <si>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</si>
  <si>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</si>
  <si>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</si>
  <si>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</si>
  <si>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</si>
  <si>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</si>
  <si>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</si>
  <si>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</si>
  <si>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</si>
  <si>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</si>
  <si>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</si>
  <si>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</si>
  <si>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</si>
  <si>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</si>
  <si>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</si>
  <si>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</si>
  <si>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</si>
  <si>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</si>
  <si>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</si>
  <si>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</si>
  <si>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</si>
  <si>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</si>
  <si>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</si>
  <si>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</si>
  <si>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</si>
  <si>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</si>
  <si>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</si>
  <si>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</si>
  <si>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</si>
  <si>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</si>
  <si>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</si>
  <si>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</si>
  <si>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</si>
  <si>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</si>
  <si>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</si>
  <si>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</si>
  <si>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</si>
  <si>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</si>
  <si>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</si>
  <si>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</si>
  <si>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</si>
  <si>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</si>
  <si>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</si>
  <si>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</si>
  <si>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</si>
  <si>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</si>
  <si>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</si>
  <si>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</si>
  <si>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</si>
  <si>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</si>
  <si>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</si>
  <si>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</si>
  <si>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</si>
  <si>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</si>
  <si>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</si>
  <si>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</si>
  <si>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</si>
  <si>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</si>
  <si>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</si>
  <si>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</si>
  <si>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</si>
  <si>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</si>
  <si>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</si>
  <si>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</si>
  <si>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</si>
  <si>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</si>
  <si>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</si>
  <si>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</si>
  <si>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</si>
  <si>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</si>
  <si>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</si>
  <si>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</si>
  <si>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</si>
  <si>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</si>
  <si>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</si>
  <si>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</si>
  <si>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</si>
  <si>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</si>
  <si>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</si>
  <si>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</si>
  <si>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</si>
  <si>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</si>
  <si>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</si>
  <si>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</si>
  <si>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</si>
  <si>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</si>
  <si>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</si>
  <si>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</si>
  <si>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</si>
  <si>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</si>
  <si>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</si>
  <si>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</si>
  <si>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</si>
  <si>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</si>
  <si>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</si>
  <si>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</si>
  <si>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</si>
  <si>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</si>
  <si>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</si>
  <si>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</si>
  <si>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</si>
  <si>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</si>
  <si>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</si>
  <si>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</si>
  <si>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</si>
  <si>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</si>
  <si>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</si>
  <si>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</si>
  <si>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</si>
  <si>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</si>
  <si>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</si>
  <si>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</si>
  <si>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</si>
  <si>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</si>
  <si>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</si>
  <si>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</si>
  <si>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</si>
  <si>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</si>
  <si>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</si>
  <si>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</si>
  <si>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</si>
  <si>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</si>
  <si>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</si>
  <si>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</si>
  <si>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</si>
  <si>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</si>
  <si>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</si>
  <si>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</si>
  <si>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</si>
  <si>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</si>
  <si>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</si>
  <si>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</si>
  <si>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</si>
  <si>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</si>
  <si>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</si>
  <si>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</si>
  <si>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</si>
  <si>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</si>
  <si>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</si>
  <si>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</si>
  <si>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</si>
  <si>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</si>
  <si>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</si>
  <si>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</si>
  <si>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</si>
  <si>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</si>
  <si>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</si>
  <si>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</si>
  <si>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</si>
  <si>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</si>
  <si>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</si>
  <si>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</si>
  <si>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</si>
  <si>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</si>
  <si>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</si>
  <si>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</si>
  <si>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</si>
  <si>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</si>
  <si>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</si>
  <si>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</si>
  <si>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</si>
  <si>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</si>
  <si>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</si>
  <si>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</si>
  <si>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</si>
  <si>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</si>
  <si>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</si>
  <si>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</si>
  <si>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</si>
  <si>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</si>
  <si>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</si>
  <si>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</si>
  <si>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</si>
  <si>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</si>
  <si>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</si>
  <si>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</si>
  <si>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</si>
  <si>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</si>
  <si>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</si>
  <si>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</si>
  <si>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</si>
  <si>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</si>
  <si>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</si>
  <si>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</si>
  <si>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</si>
  <si>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</si>
  <si>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</si>
  <si>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</si>
  <si>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</si>
  <si>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</si>
  <si>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</si>
  <si>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</si>
  <si>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</si>
  <si>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</si>
  <si>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</si>
  <si>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</si>
  <si>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</si>
  <si>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</si>
  <si>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</si>
  <si>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</si>
  <si>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</si>
  <si>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</si>
  <si>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</si>
  <si>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</si>
  <si>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</si>
  <si>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</si>
  <si>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</si>
  <si>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</si>
  <si>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</si>
  <si>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</si>
  <si>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</si>
  <si>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</si>
  <si>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</si>
  <si>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</si>
  <si>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</si>
  <si>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</si>
  <si>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</si>
  <si>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</si>
  <si>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</si>
  <si>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</si>
  <si>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</si>
  <si>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</si>
  <si>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</si>
  <si>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</si>
  <si>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</si>
  <si>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</si>
  <si>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</si>
  <si>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</si>
  <si>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</si>
  <si>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</si>
  <si>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</si>
  <si>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</si>
  <si>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</si>
  <si>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</si>
  <si>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</si>
  <si>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</si>
  <si>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</si>
  <si>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</si>
  <si>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</si>
  <si>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</si>
  <si>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</si>
  <si>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</si>
  <si>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</si>
  <si>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</si>
  <si>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</si>
  <si>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</si>
  <si>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</si>
  <si>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</si>
  <si>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</si>
  <si>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</si>
  <si>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</si>
  <si>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</si>
  <si>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</si>
  <si>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</si>
  <si>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</si>
  <si>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</si>
  <si>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</si>
  <si>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</si>
  <si>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</si>
  <si>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</si>
  <si>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</si>
  <si>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</si>
  <si>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</si>
  <si>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</si>
  <si>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</si>
  <si>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</si>
  <si>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</si>
  <si>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</si>
  <si>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</si>
  <si>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</si>
  <si>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</si>
  <si>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</si>
  <si>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</si>
  <si>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</si>
  <si>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</si>
  <si>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</si>
  <si>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</si>
  <si>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</si>
  <si>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</si>
  <si>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</si>
  <si>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</si>
  <si>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</si>
  <si>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</si>
  <si>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</si>
  <si>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</si>
  <si>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</si>
  <si>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</si>
  <si>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</si>
  <si>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</si>
  <si>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</si>
  <si>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</si>
  <si>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</si>
  <si>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</si>
  <si>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</si>
  <si>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</si>
  <si>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</si>
  <si>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</si>
  <si>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</si>
  <si>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</si>
  <si>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</si>
  <si>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</si>
  <si>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</si>
  <si>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</si>
  <si>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</si>
  <si>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</si>
  <si>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</si>
  <si>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</si>
  <si>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</si>
  <si>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</si>
  <si>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</si>
  <si>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</si>
  <si>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</si>
  <si>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</si>
  <si>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</si>
  <si>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</si>
  <si>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</si>
  <si>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</si>
  <si>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</si>
  <si>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</si>
  <si>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</si>
  <si>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</si>
  <si>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</si>
  <si>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</si>
  <si>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</si>
  <si>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</si>
  <si>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</si>
  <si>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</si>
  <si>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</si>
  <si>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</si>
  <si>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</si>
  <si>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</si>
  <si>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</si>
  <si>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</si>
  <si>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</si>
  <si>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</si>
  <si>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</si>
  <si>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</si>
  <si>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</si>
  <si>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</si>
  <si>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</si>
  <si>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</si>
  <si>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</si>
  <si>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</si>
  <si>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</si>
  <si>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</si>
  <si>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</si>
  <si>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</si>
  <si>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</si>
  <si>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</si>
  <si>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</si>
  <si>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</si>
  <si>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</si>
  <si>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</si>
  <si>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</si>
  <si>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</si>
  <si>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</si>
  <si>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</si>
  <si>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</si>
  <si>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</si>
  <si>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</si>
  <si>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</si>
  <si>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</si>
  <si>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</si>
  <si>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</si>
  <si>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</si>
  <si>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</si>
  <si>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</si>
  <si>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</si>
  <si>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</si>
  <si>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</si>
  <si>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</si>
  <si>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</si>
  <si>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</si>
  <si>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</si>
  <si>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</si>
  <si>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</si>
  <si>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</si>
  <si>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</si>
  <si>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</si>
  <si>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</si>
  <si>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</si>
  <si>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</si>
  <si>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</si>
  <si>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</si>
  <si>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</si>
  <si>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</si>
  <si>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</si>
  <si>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</si>
  <si>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</si>
  <si>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</si>
  <si>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</si>
  <si>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</si>
  <si>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</si>
  <si>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</si>
  <si>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</si>
  <si>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</si>
  <si>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</si>
  <si>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</si>
  <si>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</si>
  <si>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</si>
  <si>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</si>
  <si>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</si>
  <si>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</si>
  <si>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</si>
  <si>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</si>
  <si>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</si>
  <si>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</si>
  <si>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</si>
  <si>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</si>
  <si>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</si>
  <si>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</si>
  <si>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</si>
  <si>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</si>
  <si>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</si>
  <si>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</si>
  <si>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</si>
  <si>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</si>
  <si>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</si>
  <si>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</si>
  <si>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</si>
  <si>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</si>
  <si>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</si>
  <si>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</si>
  <si>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</si>
  <si>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</si>
  <si>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</si>
  <si>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</si>
  <si>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</si>
  <si>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</si>
  <si>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</si>
  <si>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</si>
  <si>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</si>
  <si>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</si>
  <si>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</si>
  <si>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</si>
  <si>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</si>
  <si>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</si>
  <si>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</si>
  <si>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</si>
  <si>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</si>
  <si>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</si>
  <si>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</si>
  <si>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</si>
  <si>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</si>
  <si>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</si>
  <si>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</si>
  <si>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</si>
  <si>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</si>
  <si>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</si>
  <si>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</si>
  <si>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</si>
  <si>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</si>
  <si>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</si>
  <si>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</si>
  <si>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</si>
  <si>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</si>
  <si>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</si>
  <si>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</si>
  <si>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</si>
  <si>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</si>
  <si>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</si>
  <si>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</si>
  <si>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</si>
  <si>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</si>
  <si>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</si>
  <si>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</si>
  <si>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</si>
  <si>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</si>
  <si>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</si>
  <si>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</si>
  <si>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</si>
  <si>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</si>
  <si>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</si>
  <si>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</si>
  <si>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</si>
  <si>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</si>
  <si>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</si>
  <si>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</si>
  <si>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</si>
  <si>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</si>
  <si>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</si>
  <si>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</si>
  <si>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</si>
  <si>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</si>
  <si>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</si>
  <si>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</si>
  <si>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</si>
  <si>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</si>
  <si>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</si>
  <si>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</si>
  <si>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</si>
  <si>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</si>
  <si>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</si>
  <si>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</si>
  <si>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</si>
  <si>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</si>
  <si>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</si>
  <si>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</si>
  <si>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</si>
  <si>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</si>
  <si>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</si>
  <si>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</si>
  <si>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</si>
  <si>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</si>
  <si>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</si>
  <si>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</si>
  <si>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</si>
  <si>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</si>
  <si>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</si>
  <si>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</si>
  <si>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</si>
  <si>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</si>
  <si>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</si>
  <si>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</si>
  <si>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</si>
  <si>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</si>
  <si>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</si>
  <si>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</si>
  <si>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</si>
  <si>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</si>
  <si>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</si>
  <si>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</si>
  <si>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</si>
  <si>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</si>
  <si>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</si>
  <si>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</si>
  <si>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</si>
  <si>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</si>
  <si>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</si>
  <si>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</si>
  <si>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</si>
  <si>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</si>
  <si>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</si>
  <si>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</si>
  <si>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</si>
  <si>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</si>
  <si>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</si>
  <si>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</si>
  <si>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</si>
  <si>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</si>
  <si>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</si>
  <si>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</si>
  <si>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</si>
  <si>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</si>
  <si>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</si>
  <si>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</si>
  <si>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</si>
  <si>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</si>
  <si>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</si>
  <si>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</si>
  <si>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</si>
  <si>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</si>
  <si>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</si>
  <si>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</si>
  <si>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</si>
  <si>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</si>
  <si>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</si>
  <si>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</si>
  <si>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</si>
  <si>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</si>
  <si>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</si>
  <si>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</si>
  <si>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</si>
  <si>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</si>
  <si>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</si>
  <si>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</si>
  <si>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</si>
  <si>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</si>
  <si>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</si>
  <si>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</si>
  <si>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</si>
  <si>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</si>
  <si>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</si>
  <si>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</si>
  <si>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</si>
  <si>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</si>
  <si>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</si>
  <si>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</si>
  <si>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</si>
  <si>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</si>
  <si>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</si>
  <si>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</si>
  <si>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</si>
  <si>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</si>
  <si>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</si>
  <si>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</si>
  <si>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</si>
  <si>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</si>
  <si>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</si>
  <si>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</si>
  <si>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</si>
  <si>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</si>
  <si>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</si>
  <si>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</si>
  <si>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</si>
  <si>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</si>
  <si>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</si>
  <si>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</si>
  <si>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</si>
  <si>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</si>
  <si>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</si>
  <si>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</si>
  <si>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</si>
  <si>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</si>
  <si>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</si>
  <si>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</si>
  <si>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</si>
  <si>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</si>
  <si>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</si>
  <si>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</si>
  <si>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</si>
  <si>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</si>
  <si>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</si>
  <si>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</si>
  <si>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</si>
  <si>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</si>
  <si>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</si>
  <si>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</si>
  <si>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</si>
  <si>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</si>
  <si>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</si>
  <si>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</si>
  <si>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</si>
  <si>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</si>
  <si>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</si>
  <si>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</si>
  <si>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</si>
  <si>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</si>
  <si>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</si>
  <si>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</si>
  <si>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</si>
  <si>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</si>
  <si>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</si>
  <si>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</si>
  <si>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</si>
  <si>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</si>
  <si>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</si>
  <si>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</si>
  <si>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</si>
  <si>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</si>
  <si>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</si>
  <si>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</si>
  <si>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</si>
  <si>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</si>
  <si>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</si>
  <si>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</si>
  <si>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</si>
  <si>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</si>
  <si>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</si>
  <si>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</si>
  <si>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</si>
  <si>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</si>
  <si>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</si>
  <si>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</si>
  <si>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</si>
  <si>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</si>
  <si>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</si>
  <si>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</si>
  <si>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</si>
  <si>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</si>
  <si>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</si>
  <si>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</si>
  <si>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</si>
  <si>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</si>
  <si>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</si>
  <si>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</si>
  <si>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</si>
  <si>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</si>
  <si>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</si>
  <si>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</si>
  <si>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</si>
  <si>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</si>
  <si>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</si>
  <si>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</si>
  <si>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</si>
  <si>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</si>
  <si>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</si>
  <si>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</si>
  <si>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</si>
  <si>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</si>
  <si>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</si>
  <si>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</si>
  <si>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</si>
  <si>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</si>
  <si>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</si>
  <si>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</si>
  <si>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</si>
  <si>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</si>
  <si>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</si>
  <si>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</si>
  <si>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</si>
  <si>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</si>
  <si>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</si>
  <si>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</si>
  <si>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</si>
  <si>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</si>
  <si>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</si>
  <si>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</si>
  <si>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</si>
  <si>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</si>
  <si>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</si>
  <si>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</si>
  <si>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</si>
  <si>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</si>
  <si>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</si>
  <si>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</si>
  <si>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</si>
  <si>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</si>
  <si>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</si>
  <si>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</si>
  <si>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</si>
  <si>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</si>
  <si>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</si>
  <si>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</si>
  <si>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</si>
  <si>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</si>
  <si>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</si>
  <si>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</si>
  <si>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</si>
  <si>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</si>
  <si>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</si>
  <si>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</si>
  <si>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</si>
  <si>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</si>
  <si>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</si>
  <si>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</si>
  <si>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</si>
  <si>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</si>
  <si>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</si>
  <si>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</si>
  <si>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</si>
  <si>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</si>
  <si>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</si>
  <si>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</si>
  <si>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</si>
  <si>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</si>
  <si>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</si>
  <si>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</si>
  <si>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</si>
  <si>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</si>
  <si>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</si>
  <si>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</si>
  <si>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</si>
  <si>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</si>
  <si>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</si>
  <si>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</si>
  <si>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</si>
  <si>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</si>
  <si>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</si>
  <si>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</si>
  <si>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</si>
  <si>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</si>
  <si>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</si>
  <si>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</si>
  <si>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</si>
  <si>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</si>
  <si>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</si>
  <si>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</si>
  <si>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</si>
  <si>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</si>
  <si>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</si>
  <si>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</si>
  <si>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</si>
  <si>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</si>
  <si>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</si>
  <si>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</si>
  <si>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</si>
  <si>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</si>
  <si>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</si>
  <si>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</si>
  <si>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</si>
  <si>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</si>
  <si>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</si>
  <si>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</si>
  <si>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</si>
  <si>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</si>
  <si>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</si>
  <si>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</si>
  <si>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</si>
  <si>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</si>
  <si>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</si>
  <si>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</si>
  <si>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</si>
  <si>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</si>
  <si>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</si>
  <si>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</si>
  <si>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</si>
  <si>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</si>
  <si>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</si>
  <si>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</si>
  <si>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</si>
  <si>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</si>
  <si>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</si>
  <si>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</si>
  <si>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</si>
  <si>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</si>
  <si>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</si>
  <si>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</si>
  <si>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</si>
  <si>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</si>
  <si>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</si>
  <si>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</si>
  <si>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</si>
  <si>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</si>
  <si>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</si>
  <si>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</si>
  <si>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</si>
  <si>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</si>
  <si>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</si>
  <si>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</si>
  <si>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</si>
  <si>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</si>
  <si>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</si>
  <si>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</si>
  <si>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</si>
  <si>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</si>
  <si>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</si>
  <si>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</si>
  <si>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</si>
  <si>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</si>
  <si>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</si>
  <si>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</si>
  <si>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</si>
  <si>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</si>
  <si>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</si>
  <si>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</si>
  <si>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</si>
  <si>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</si>
  <si>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</si>
  <si>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</si>
  <si>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</si>
  <si>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</si>
  <si>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</si>
  <si>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</si>
  <si>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</si>
  <si>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</si>
  <si>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</si>
  <si>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</si>
  <si>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</si>
  <si>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</si>
  <si>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</si>
  <si>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</si>
  <si>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</si>
  <si>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</si>
  <si>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</si>
  <si>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</si>
  <si>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</si>
  <si>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</si>
  <si>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</si>
  <si>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</si>
  <si>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</si>
  <si>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</si>
  <si>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</si>
  <si>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</si>
  <si>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</si>
  <si>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</si>
  <si>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</si>
  <si>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</si>
  <si>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</si>
  <si>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</si>
  <si>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</si>
  <si>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</si>
  <si>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</si>
  <si>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</si>
  <si>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</si>
  <si>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</si>
  <si>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</si>
  <si>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</si>
  <si>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</si>
  <si>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</si>
  <si>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</si>
  <si>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</si>
  <si>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</si>
  <si>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</si>
  <si>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</si>
  <si>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</si>
  <si>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</si>
  <si>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</si>
  <si>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</si>
  <si>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</si>
  <si>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</si>
  <si>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</si>
  <si>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</si>
  <si>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</si>
  <si>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</si>
  <si>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</si>
  <si>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</si>
  <si>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</si>
  <si>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</si>
  <si>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</si>
  <si>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</si>
  <si>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</si>
  <si>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</si>
  <si>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</si>
  <si>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</si>
  <si>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</si>
  <si>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</si>
  <si>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</si>
  <si>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</si>
  <si>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</si>
  <si>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</si>
  <si>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</si>
  <si>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</si>
  <si>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</si>
  <si>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</si>
  <si>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</si>
  <si>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</si>
  <si>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</si>
  <si>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</si>
  <si>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</si>
  <si>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</si>
  <si>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</si>
  <si>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</si>
  <si>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</si>
  <si>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</si>
  <si>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</si>
  <si>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</si>
  <si>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</si>
  <si>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</si>
  <si>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</si>
  <si>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</si>
  <si>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</si>
  <si>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</si>
  <si>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</si>
  <si>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</si>
  <si>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</si>
  <si>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</si>
  <si>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</si>
  <si>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</si>
  <si>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</si>
  <si>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</si>
  <si>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</si>
  <si>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</si>
  <si>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</si>
  <si>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</si>
  <si>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</si>
  <si>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</si>
  <si>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</si>
  <si>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</si>
  <si>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</si>
  <si>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</si>
  <si>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</si>
  <si>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</si>
  <si>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</si>
  <si>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</si>
  <si>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</si>
  <si>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</si>
  <si>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</si>
  <si>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</si>
  <si>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</si>
  <si>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</si>
  <si>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</si>
  <si>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</si>
  <si>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</si>
  <si>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</si>
  <si>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</si>
  <si>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</si>
  <si>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</si>
  <si>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</si>
  <si>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</si>
  <si>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</si>
  <si>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</si>
  <si>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</si>
  <si>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</si>
  <si>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</si>
  <si>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</si>
  <si>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</si>
  <si>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</si>
  <si>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</si>
  <si>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</si>
  <si>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</si>
  <si>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</si>
  <si>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</si>
  <si>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</si>
  <si>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</si>
  <si>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</si>
  <si>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</si>
  <si>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</si>
  <si>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</si>
  <si>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</si>
  <si>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</si>
  <si>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</si>
  <si>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</si>
  <si>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</si>
  <si>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</si>
  <si>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</si>
  <si>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</si>
  <si>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</si>
  <si>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</si>
  <si>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</si>
  <si>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</si>
  <si>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</si>
  <si>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</si>
  <si>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</si>
  <si>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</si>
  <si>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</si>
  <si>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</si>
  <si>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</si>
  <si>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</si>
  <si>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</si>
  <si>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</si>
  <si>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</si>
  <si>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</si>
  <si>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</si>
  <si>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</si>
  <si>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</si>
  <si>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</si>
  <si>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</si>
  <si>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</si>
  <si>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</si>
  <si>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</si>
  <si>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</si>
  <si>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</si>
  <si>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</si>
  <si>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</si>
  <si>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</si>
  <si>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</si>
  <si>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</si>
  <si>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</si>
  <si>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</si>
  <si>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</si>
  <si>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</si>
  <si>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</si>
  <si>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</si>
  <si>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</si>
  <si>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</si>
  <si>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</si>
  <si>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</si>
  <si>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</si>
  <si>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</si>
  <si>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</si>
  <si>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</si>
  <si>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</si>
  <si>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</si>
  <si>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</si>
  <si>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</si>
  <si>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</si>
  <si>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</si>
  <si>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</si>
  <si>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</si>
  <si>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</si>
  <si>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</si>
  <si>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</si>
  <si>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</si>
  <si>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</si>
  <si>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</si>
  <si>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</si>
  <si>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</si>
  <si>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</si>
  <si>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</si>
  <si>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</si>
  <si>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</si>
  <si>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</si>
  <si>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</si>
  <si>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</si>
  <si>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</si>
  <si>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</si>
  <si>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</si>
  <si>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</si>
  <si>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</si>
  <si>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</si>
  <si>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</si>
  <si>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</si>
  <si>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</si>
  <si>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</si>
  <si>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</si>
  <si>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</si>
  <si>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</si>
  <si>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</si>
  <si>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</si>
  <si>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</si>
  <si>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</si>
  <si>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</si>
  <si>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</si>
  <si>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</si>
  <si>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</si>
  <si>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</si>
  <si>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</si>
  <si>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</si>
  <si>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</si>
  <si>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</si>
  <si>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</si>
  <si>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</si>
  <si>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</si>
  <si>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</si>
  <si>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</si>
  <si>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</si>
  <si>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</si>
  <si>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</si>
  <si>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</si>
  <si>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</si>
  <si>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</si>
  <si>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</si>
  <si>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</si>
  <si>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</si>
  <si>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</si>
  <si>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</si>
  <si>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</si>
  <si>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</si>
  <si>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</si>
  <si>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</si>
  <si>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</si>
  <si>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</si>
  <si>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</si>
  <si>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</si>
  <si>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</si>
  <si>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</si>
  <si>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</si>
  <si>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</si>
  <si>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</si>
  <si>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</si>
  <si>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</si>
  <si>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</si>
  <si>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</si>
  <si>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</si>
  <si>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</si>
  <si>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</si>
  <si>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</si>
  <si>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</si>
  <si>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</si>
  <si>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</si>
  <si>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</si>
  <si>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</si>
  <si>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</si>
  <si>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</si>
  <si>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</si>
  <si>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</si>
  <si>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</si>
  <si>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</si>
  <si>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</si>
  <si>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</si>
  <si>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</si>
  <si>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</si>
  <si>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</si>
  <si>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</si>
  <si>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</si>
  <si>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</si>
  <si>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</si>
  <si>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</si>
  <si>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</si>
  <si>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</si>
  <si>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</si>
  <si>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</si>
  <si>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</si>
  <si>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</si>
  <si>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</si>
  <si>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</si>
  <si>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</si>
  <si>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</si>
  <si>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</si>
  <si>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</si>
  <si>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</si>
  <si>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</si>
  <si>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</si>
  <si>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</si>
  <si>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</si>
  <si>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</si>
  <si>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</si>
  <si>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</si>
  <si>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</si>
  <si>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</si>
  <si>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</si>
  <si>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</si>
  <si>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</si>
  <si>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</si>
  <si>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</si>
  <si>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</si>
  <si>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</si>
  <si>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</si>
  <si>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</si>
  <si>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</si>
  <si>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</si>
  <si>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</si>
  <si>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</si>
  <si>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</si>
  <si>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</si>
  <si>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</si>
  <si>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</si>
  <si>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</si>
  <si>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</si>
  <si>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</si>
  <si>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</si>
  <si>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</si>
  <si>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</si>
  <si>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</si>
  <si>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</si>
  <si>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</si>
  <si>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</si>
  <si>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</si>
  <si>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</si>
  <si>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</si>
  <si>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</si>
  <si>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</si>
  <si>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</si>
  <si>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</si>
  <si>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</si>
  <si>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</si>
  <si>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</si>
  <si>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</si>
  <si>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</si>
  <si>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</si>
  <si>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</si>
  <si>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</si>
  <si>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</si>
  <si>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</si>
  <si>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</si>
  <si>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</si>
  <si>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</si>
  <si>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</si>
  <si>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</si>
  <si>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</si>
  <si>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</si>
  <si>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</si>
  <si>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</si>
  <si>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</si>
  <si>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</si>
  <si>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</si>
  <si>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</si>
  <si>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</si>
  <si>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</si>
  <si>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</si>
  <si>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</si>
  <si>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</si>
  <si>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</si>
  <si>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</si>
  <si>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</si>
  <si>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</si>
  <si>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</si>
  <si>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</si>
  <si>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</si>
  <si>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</si>
  <si>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</si>
  <si>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</si>
  <si>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</si>
  <si>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</si>
  <si>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</si>
  <si>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</si>
  <si>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</si>
  <si>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</si>
  <si>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</si>
  <si>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</si>
  <si>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</si>
  <si>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</si>
  <si>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</si>
  <si>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</si>
  <si>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</si>
  <si>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</si>
  <si>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</si>
  <si>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</si>
  <si>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</si>
  <si>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</si>
  <si>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</si>
  <si>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</si>
  <si>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</si>
  <si>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</si>
  <si>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</si>
  <si>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</si>
  <si>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</si>
  <si>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</si>
  <si>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</si>
  <si>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</si>
  <si>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</si>
  <si>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</si>
  <si>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</si>
  <si>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</si>
  <si>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</si>
  <si>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</si>
  <si>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</si>
  <si>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</si>
  <si>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</si>
  <si>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</si>
  <si>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</si>
  <si>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</si>
  <si>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</si>
  <si>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</si>
  <si>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</si>
  <si>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</si>
  <si>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</si>
  <si>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</si>
  <si>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</si>
  <si>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</si>
  <si>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</si>
  <si>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</si>
  <si>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</si>
  <si>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</si>
  <si>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</si>
  <si>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</si>
  <si>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</si>
  <si>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</si>
  <si>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</si>
  <si>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</si>
  <si>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</si>
  <si>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</si>
  <si>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</si>
  <si>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</si>
  <si>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</si>
  <si>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</si>
  <si>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</si>
  <si>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</si>
  <si>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</si>
  <si>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</si>
  <si>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</si>
  <si>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</si>
  <si>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</si>
  <si>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</si>
  <si>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</si>
  <si>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</si>
  <si>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</si>
  <si>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</si>
  <si>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</si>
  <si>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</si>
  <si>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</si>
  <si>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</si>
  <si>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</si>
  <si>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</si>
  <si>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</si>
  <si>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</si>
  <si>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</si>
  <si>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</si>
  <si>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</si>
  <si>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</si>
  <si>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</si>
  <si>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</si>
  <si>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</si>
  <si>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</si>
  <si>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</si>
  <si>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</si>
  <si>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</si>
  <si>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</si>
  <si>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</si>
  <si>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</si>
  <si>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</si>
  <si>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</si>
  <si>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</si>
  <si>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</si>
  <si>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</si>
  <si>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</si>
  <si>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</si>
  <si>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</si>
  <si>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</si>
  <si>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</si>
  <si>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</si>
  <si>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</si>
  <si>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</si>
  <si>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</si>
  <si>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</si>
  <si>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</si>
  <si>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</si>
  <si>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</si>
  <si>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</si>
  <si>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</si>
  <si>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</si>
  <si>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</si>
  <si>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</si>
  <si>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</si>
  <si>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</si>
  <si>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</si>
  <si>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</si>
  <si>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</si>
  <si>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</si>
  <si>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</si>
  <si>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</si>
  <si>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</si>
  <si>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</si>
  <si>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</si>
  <si>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</si>
  <si>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</si>
  <si>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</si>
  <si>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</si>
  <si>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</si>
  <si>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</si>
  <si>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</si>
  <si>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</si>
  <si>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</si>
  <si>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</si>
  <si>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</si>
  <si>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</si>
  <si>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</si>
  <si>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</si>
  <si>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</si>
  <si>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</si>
  <si>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</si>
  <si>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</si>
  <si>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</si>
  <si>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</si>
  <si>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</si>
  <si>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</si>
  <si>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</si>
  <si>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</si>
  <si>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</si>
  <si>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</si>
  <si>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</si>
  <si>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</si>
  <si>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</si>
  <si>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</si>
  <si>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</si>
  <si>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</si>
  <si>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</si>
  <si>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</si>
  <si>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</si>
  <si>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</si>
  <si>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</si>
  <si>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</si>
  <si>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</si>
  <si>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</si>
  <si>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</si>
  <si>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</si>
  <si>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</si>
  <si>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</si>
  <si>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</si>
  <si>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</si>
  <si>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</si>
  <si>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</si>
  <si>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</si>
  <si>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</si>
  <si>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</si>
  <si>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</si>
  <si>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</si>
  <si>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</si>
  <si>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</si>
  <si>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</si>
  <si>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</si>
  <si>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</si>
  <si>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</si>
  <si>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</si>
  <si>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</si>
  <si>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</si>
  <si>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</si>
  <si>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</si>
  <si>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</si>
  <si>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</si>
  <si>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</si>
  <si>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</si>
  <si>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</si>
  <si>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</si>
  <si>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</si>
  <si>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</si>
  <si>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</si>
  <si>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</si>
  <si>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</si>
  <si>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</si>
  <si>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</si>
  <si>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</si>
  <si>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</si>
  <si>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</si>
  <si>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</si>
  <si>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</si>
  <si>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</si>
  <si>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</si>
  <si>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</si>
  <si>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</si>
  <si>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</si>
  <si>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</si>
  <si>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</si>
  <si>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</si>
  <si>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</si>
  <si>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</si>
  <si>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</si>
  <si>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</si>
  <si>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</si>
  <si>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</si>
  <si>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</si>
  <si>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</si>
  <si>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</si>
  <si>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</si>
  <si>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</si>
  <si>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</si>
  <si>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</si>
  <si>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</si>
  <si>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</si>
  <si>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</si>
  <si>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</si>
  <si>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</si>
  <si>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</si>
  <si>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</si>
  <si>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</si>
  <si>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</si>
  <si>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</si>
  <si>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</si>
  <si>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</si>
  <si>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</si>
  <si>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</si>
  <si>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</si>
  <si>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</si>
  <si>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</si>
  <si>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</si>
  <si>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</si>
  <si>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</si>
  <si>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</si>
  <si>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</si>
  <si>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</si>
  <si>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</si>
  <si>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</si>
  <si>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</si>
  <si>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</si>
  <si>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</si>
  <si>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</si>
  <si>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</si>
  <si>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</si>
  <si>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</si>
  <si>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</si>
  <si>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</si>
  <si>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</si>
  <si>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</si>
  <si>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</si>
  <si>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</si>
  <si>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</si>
  <si>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</si>
  <si>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</si>
  <si>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</si>
  <si>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</si>
  <si>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</si>
  <si>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</si>
  <si>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</si>
  <si>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</si>
  <si>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</si>
  <si>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</si>
  <si>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</si>
  <si>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</si>
  <si>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</si>
  <si>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</si>
  <si>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</si>
  <si>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</si>
  <si>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</si>
  <si>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</si>
  <si>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</si>
  <si>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</si>
  <si>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</si>
  <si>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</si>
  <si>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</si>
  <si>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</si>
  <si>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</si>
  <si>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</si>
  <si>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</si>
  <si>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</si>
  <si>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</si>
  <si>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</si>
  <si>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</si>
  <si>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</si>
  <si>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</si>
  <si>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</si>
  <si>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</si>
  <si>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</si>
  <si>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</si>
  <si>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</si>
  <si>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</si>
  <si>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</si>
  <si>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</si>
  <si>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</si>
  <si>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</si>
  <si>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</si>
  <si>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</si>
  <si>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</si>
  <si>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</si>
  <si>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</si>
  <si>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</si>
  <si>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</si>
  <si>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</si>
  <si>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</si>
  <si>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</si>
  <si>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</si>
  <si>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</si>
  <si>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</si>
  <si>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</si>
  <si>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</si>
  <si>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</si>
  <si>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</si>
  <si>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</si>
  <si>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</si>
  <si>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</si>
  <si>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</si>
  <si>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</si>
  <si>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</si>
  <si>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</si>
  <si>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</si>
  <si>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</si>
  <si>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</si>
  <si>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</si>
  <si>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</si>
  <si>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</si>
  <si>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</si>
  <si>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</si>
  <si>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</si>
  <si>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</si>
  <si>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</si>
  <si>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</si>
  <si>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</si>
  <si>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</si>
  <si>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</si>
  <si>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</si>
  <si>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</si>
  <si>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</si>
  <si>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</si>
  <si>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</si>
  <si>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</si>
  <si>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</si>
  <si>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</si>
  <si>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</si>
  <si>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</si>
  <si>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</si>
  <si>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</si>
  <si>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</si>
  <si>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</si>
  <si>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</si>
  <si>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</si>
  <si>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</si>
  <si>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</si>
  <si>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</si>
  <si>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</si>
  <si>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</si>
  <si>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</si>
  <si>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</si>
  <si>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</si>
  <si>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</si>
  <si>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</si>
  <si>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</si>
  <si>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</si>
  <si>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</si>
  <si>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</si>
  <si>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</si>
  <si>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</si>
  <si>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</si>
  <si>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</si>
  <si>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</si>
  <si>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</si>
  <si>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</si>
  <si>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</si>
  <si>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</si>
  <si>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</si>
  <si>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</si>
  <si>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</si>
  <si>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</si>
  <si>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</si>
  <si>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</si>
  <si>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</si>
  <si>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</si>
  <si>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</si>
  <si>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</si>
  <si>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</si>
  <si>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</si>
  <si>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</si>
  <si>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</si>
  <si>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</si>
  <si>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</si>
  <si>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</si>
  <si>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</si>
  <si>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</si>
  <si>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</si>
  <si>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</si>
  <si>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</si>
  <si>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</si>
  <si>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</si>
  <si>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</si>
  <si>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</si>
  <si>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</si>
  <si>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</si>
  <si>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</si>
  <si>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</si>
  <si>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</si>
  <si>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</si>
  <si>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</si>
  <si>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</si>
  <si>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</si>
  <si>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</si>
  <si>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</si>
  <si>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</si>
  <si>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</si>
  <si>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</si>
  <si>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</si>
  <si>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</si>
  <si>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</si>
  <si>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</si>
  <si>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</si>
  <si>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</si>
  <si>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</si>
  <si>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</si>
  <si>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</si>
  <si>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</si>
  <si>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</si>
  <si>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</si>
  <si>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</si>
  <si>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</si>
  <si>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</si>
  <si>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</si>
  <si>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</si>
  <si>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</si>
  <si>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</si>
  <si>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</si>
  <si>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</si>
  <si>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</si>
  <si>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</si>
  <si>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</si>
  <si>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</si>
  <si>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</si>
  <si>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</si>
  <si>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</si>
  <si>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</si>
  <si>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</si>
  <si>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</si>
  <si>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</si>
  <si>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</si>
  <si>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</si>
  <si>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</si>
  <si>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</si>
  <si>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</si>
  <si>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</si>
  <si>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</si>
  <si>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</si>
  <si>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</si>
  <si>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</si>
  <si>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</si>
  <si>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</si>
  <si>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</si>
  <si>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</si>
  <si>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</si>
  <si>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</si>
  <si>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</si>
  <si>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</si>
  <si>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</si>
  <si>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</si>
  <si>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</si>
  <si>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</si>
  <si>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</si>
  <si>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</si>
  <si>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</si>
  <si>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</si>
  <si>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</si>
  <si>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</si>
  <si>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</si>
  <si>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</si>
  <si>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</si>
  <si>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</si>
  <si>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</si>
  <si>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</si>
  <si>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</si>
  <si>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</si>
  <si>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</si>
  <si>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</si>
  <si>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</si>
  <si>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</si>
  <si>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</si>
  <si>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</si>
  <si>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</si>
  <si>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</si>
  <si>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</si>
  <si>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</si>
  <si>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</si>
  <si>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</si>
  <si>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</si>
  <si>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</si>
  <si>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</si>
  <si>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</si>
  <si>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</si>
  <si>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</si>
  <si>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</si>
  <si>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</si>
  <si>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</si>
  <si>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</si>
  <si>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</si>
  <si>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</si>
  <si>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</si>
  <si>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</si>
  <si>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</si>
  <si>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</si>
  <si>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</si>
  <si>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</si>
  <si>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</si>
  <si>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</si>
  <si>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</si>
  <si>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</si>
  <si>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</si>
  <si>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</si>
  <si>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</si>
  <si>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</si>
  <si>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</si>
  <si>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</si>
  <si>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</si>
  <si>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</si>
  <si>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</si>
  <si>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</si>
  <si>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</si>
  <si>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</si>
  <si>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</si>
  <si>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</si>
  <si>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</si>
  <si>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</si>
  <si>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</si>
  <si>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</si>
  <si>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</si>
  <si>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</si>
  <si>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</si>
  <si>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</si>
  <si>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</si>
  <si>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</si>
  <si>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</si>
  <si>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</si>
  <si>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</si>
  <si>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</si>
  <si>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</si>
  <si>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</si>
  <si>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</si>
  <si>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</si>
  <si>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</si>
  <si>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</si>
  <si>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</si>
  <si>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</si>
  <si>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</si>
  <si>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</si>
  <si>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</si>
  <si>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</si>
  <si>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</si>
  <si>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</si>
  <si>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</si>
  <si>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</si>
  <si>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</si>
  <si>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</si>
  <si>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</si>
  <si>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</si>
  <si>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</si>
  <si>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</si>
  <si>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</si>
  <si>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</si>
  <si>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</si>
  <si>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</si>
  <si>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</si>
  <si>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</si>
  <si>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</si>
  <si>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</si>
  <si>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</si>
  <si>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</si>
  <si>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</si>
  <si>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</si>
  <si>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</si>
  <si>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</si>
  <si>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</si>
  <si>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</si>
  <si>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</si>
  <si>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</si>
  <si>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</si>
  <si>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</si>
  <si>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</si>
  <si>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</si>
  <si>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</si>
  <si>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</si>
  <si>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</si>
  <si>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</si>
  <si>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</si>
  <si>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</si>
  <si>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</si>
  <si>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</si>
  <si>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</si>
  <si>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</si>
  <si>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</si>
  <si>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</si>
  <si>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</si>
  <si>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</si>
  <si>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</si>
  <si>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</si>
  <si>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</si>
  <si>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</si>
  <si>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</si>
  <si>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</si>
  <si>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</si>
  <si>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</si>
  <si>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</si>
  <si>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</si>
  <si>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</si>
  <si>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</si>
  <si>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</si>
  <si>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</si>
  <si>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</si>
  <si>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</si>
  <si>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</si>
  <si>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</si>
  <si>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</si>
  <si>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</si>
  <si>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</si>
  <si>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</si>
  <si>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</si>
  <si>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</si>
  <si>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</si>
  <si>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</si>
  <si>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</si>
  <si>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</si>
  <si>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</si>
  <si>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</si>
  <si>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</si>
  <si>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</si>
  <si>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</si>
  <si>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</si>
  <si>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</si>
  <si>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</si>
  <si>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</si>
  <si>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</si>
  <si>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</si>
  <si>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</si>
  <si>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</si>
  <si>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</si>
  <si>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</si>
  <si>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</si>
  <si>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</si>
  <si>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</si>
  <si>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</si>
  <si>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</si>
  <si>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</si>
  <si>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</si>
  <si>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</si>
  <si>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</si>
  <si>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</si>
  <si>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</si>
  <si>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</si>
  <si>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</si>
  <si>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</si>
  <si>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</si>
  <si>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</si>
  <si>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</si>
  <si>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</si>
  <si>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</si>
  <si>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</si>
  <si>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</si>
  <si>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</si>
  <si>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</si>
  <si>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</si>
  <si>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</si>
  <si>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</si>
  <si>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</si>
  <si>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</si>
  <si>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</si>
  <si>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</si>
  <si>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</si>
  <si>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</si>
  <si>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</si>
  <si>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</si>
  <si>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</si>
  <si>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</si>
  <si>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</si>
  <si>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</si>
  <si>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</si>
  <si>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</si>
  <si>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</si>
  <si>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</si>
  <si>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</si>
  <si>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</si>
  <si>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</si>
  <si>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</si>
  <si>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</si>
  <si>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</si>
  <si>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</si>
  <si>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</si>
  <si>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</si>
  <si>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</si>
  <si>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</si>
  <si>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</si>
  <si>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</si>
  <si>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</si>
  <si>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</si>
  <si>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</si>
  <si>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</si>
  <si>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</si>
  <si>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</si>
  <si>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</si>
  <si>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</si>
  <si>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</si>
  <si>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</si>
  <si>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</si>
  <si>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</si>
  <si>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</si>
  <si>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</si>
  <si>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</si>
  <si>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</si>
  <si>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</si>
  <si>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</si>
  <si>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</si>
  <si>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</si>
  <si>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</si>
  <si>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</si>
  <si>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</si>
  <si>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</si>
  <si>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</si>
  <si>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</si>
  <si>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</si>
  <si>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</si>
  <si>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</si>
  <si>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</si>
  <si>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</si>
  <si>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</si>
  <si>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</si>
  <si>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</si>
  <si>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</si>
  <si>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</si>
  <si>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</si>
  <si>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</si>
  <si>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</si>
  <si>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</si>
  <si>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</si>
  <si>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</si>
  <si>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</si>
  <si>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</si>
  <si>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</si>
  <si>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</si>
  <si>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</si>
  <si>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</si>
  <si>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</si>
  <si>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</si>
  <si>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</si>
  <si>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</si>
  <si>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</si>
  <si>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</si>
  <si>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</si>
  <si>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</si>
  <si>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</si>
  <si>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</si>
  <si>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</si>
  <si>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</si>
  <si>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</si>
  <si>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</si>
  <si>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</si>
  <si>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</si>
  <si>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</si>
  <si>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</si>
  <si>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</si>
  <si>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</si>
  <si>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</si>
  <si>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</si>
  <si>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</si>
  <si>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</si>
  <si>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</si>
  <si>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</si>
  <si>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</si>
  <si>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</si>
  <si>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</si>
  <si>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</si>
  <si>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</si>
  <si>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</si>
  <si>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</si>
  <si>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</si>
  <si>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</si>
  <si>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</si>
  <si>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</si>
  <si>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</si>
  <si>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</si>
  <si>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</si>
  <si>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</si>
  <si>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</si>
  <si>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</si>
  <si>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</si>
  <si>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</si>
  <si>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</si>
  <si>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</si>
  <si>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</si>
  <si>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</si>
  <si>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</si>
  <si>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</si>
  <si>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</si>
  <si>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</si>
  <si>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</si>
  <si>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</si>
  <si>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</si>
  <si>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</si>
  <si>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</si>
  <si>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</si>
  <si>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</si>
  <si>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</si>
  <si>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</si>
  <si>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</si>
  <si>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</si>
  <si>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</si>
  <si>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</si>
  <si>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</si>
  <si>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</si>
  <si>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</si>
  <si>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</si>
  <si>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</si>
  <si>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</si>
  <si>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</si>
  <si>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</si>
  <si>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</si>
  <si>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</si>
  <si>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</si>
  <si>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</si>
  <si>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</si>
  <si>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</si>
  <si>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</si>
  <si>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</si>
  <si>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</si>
  <si>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</si>
  <si>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</si>
  <si>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</si>
  <si>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</si>
  <si>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</si>
  <si>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</si>
  <si>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</si>
  <si>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</si>
  <si>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</si>
  <si>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</si>
  <si>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</si>
  <si>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</si>
  <si>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</si>
  <si>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</si>
  <si>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</si>
  <si>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</si>
  <si>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</si>
  <si>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</si>
  <si>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</si>
  <si>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</si>
  <si>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</si>
  <si>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</si>
  <si>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</si>
  <si>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</si>
  <si>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</si>
  <si>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</si>
  <si>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</si>
  <si>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</si>
  <si>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</si>
  <si>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</si>
  <si>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</si>
  <si>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</si>
  <si>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</si>
  <si>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</si>
  <si>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</si>
  <si>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</si>
  <si>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</si>
  <si>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</si>
  <si>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</si>
  <si>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</si>
  <si>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</si>
  <si>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</si>
  <si>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</si>
  <si>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</si>
  <si>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</si>
  <si>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</si>
  <si>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</si>
  <si>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</si>
  <si>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</si>
  <si>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</si>
  <si>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</si>
  <si>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</si>
  <si>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</si>
  <si>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</si>
  <si>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</si>
  <si>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</si>
  <si>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</si>
  <si>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</si>
  <si>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</si>
  <si>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</si>
  <si>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</si>
  <si>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</si>
  <si>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</si>
  <si>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</si>
  <si>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</si>
  <si>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</si>
  <si>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</si>
  <si>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</si>
  <si>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</si>
  <si>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</si>
  <si>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</si>
  <si>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</si>
  <si>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</si>
  <si>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</si>
  <si>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</si>
  <si>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</si>
  <si>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</si>
  <si>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</si>
  <si>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</si>
  <si>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</si>
  <si>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</si>
  <si>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</si>
  <si>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</si>
  <si>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</si>
  <si>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</si>
  <si>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</si>
  <si>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</si>
  <si>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</si>
  <si>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</si>
  <si>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</si>
  <si>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</si>
  <si>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</si>
  <si>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</si>
  <si>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</si>
  <si>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</si>
  <si>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</si>
  <si>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</si>
  <si>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</si>
  <si>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</si>
  <si>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</si>
  <si>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</si>
  <si>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</si>
  <si>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</si>
  <si>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</si>
  <si>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</si>
  <si>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</si>
  <si>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</si>
  <si>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</si>
  <si>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</si>
  <si>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</si>
  <si>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</si>
  <si>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</si>
  <si>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</si>
  <si>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</si>
  <si>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</si>
  <si>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</si>
  <si>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</si>
  <si>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</si>
  <si>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</si>
  <si>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</si>
  <si>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</si>
  <si>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</si>
  <si>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</si>
  <si>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</si>
  <si>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</si>
  <si>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</si>
  <si>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</si>
  <si>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</si>
  <si>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</si>
  <si>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</si>
  <si>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</si>
  <si>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</si>
  <si>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</si>
  <si>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</si>
  <si>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</si>
  <si>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</si>
  <si>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</si>
  <si>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</si>
  <si>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</si>
  <si>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</si>
  <si>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</si>
  <si>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</si>
  <si>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</si>
  <si>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</si>
  <si>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</si>
  <si>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</si>
  <si>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</si>
  <si>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</si>
  <si>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</si>
  <si>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</si>
  <si>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</si>
  <si>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</si>
  <si>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</si>
  <si>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</si>
  <si>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</si>
  <si>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</si>
  <si>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</si>
  <si>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</si>
  <si>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</si>
  <si>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</si>
  <si>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</si>
  <si>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</si>
  <si>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</si>
  <si>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</si>
  <si>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</si>
  <si>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</si>
  <si>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</si>
  <si>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</si>
  <si>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</si>
  <si>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</si>
  <si>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</si>
  <si>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</si>
  <si>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</si>
  <si>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</si>
  <si>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</si>
  <si>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</si>
  <si>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</si>
  <si>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</si>
  <si>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</si>
  <si>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</si>
  <si>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</si>
  <si>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</si>
  <si>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</si>
  <si>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</si>
  <si>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</si>
  <si>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</si>
  <si>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</si>
  <si>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</si>
  <si>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</si>
  <si>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</si>
  <si>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</si>
  <si>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</si>
  <si>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</si>
  <si>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</si>
  <si>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</si>
  <si>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</si>
  <si>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</si>
  <si>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</si>
  <si>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</si>
  <si>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</si>
  <si>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</si>
  <si>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</si>
  <si>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</si>
  <si>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</si>
  <si>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</si>
  <si>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</si>
  <si>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</si>
  <si>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</si>
  <si>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</si>
  <si>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</si>
  <si>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</si>
  <si>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</si>
  <si>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</si>
  <si>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</si>
  <si>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</si>
  <si>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</si>
  <si>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</si>
  <si>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</si>
  <si>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</si>
  <si>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</si>
  <si>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</si>
  <si>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</si>
  <si>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</si>
  <si>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</si>
  <si>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</si>
  <si>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</si>
  <si>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</si>
  <si>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</si>
  <si>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</si>
  <si>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</si>
  <si>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</si>
  <si>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</si>
  <si>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</si>
  <si>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</si>
  <si>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</si>
  <si>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</si>
  <si>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</si>
  <si>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</si>
  <si>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</si>
  <si>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</si>
  <si>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</si>
  <si>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</si>
  <si>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</si>
  <si>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</si>
  <si>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</si>
  <si>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</si>
  <si>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</si>
  <si>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</si>
  <si>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</si>
  <si>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</si>
  <si>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</si>
  <si>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</si>
  <si>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</si>
  <si>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</si>
  <si>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</si>
  <si>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</si>
  <si>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</si>
  <si>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</si>
  <si>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</si>
  <si>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</si>
  <si>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</si>
  <si>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</si>
  <si>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</si>
  <si>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</si>
  <si>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</si>
  <si>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</si>
  <si>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</si>
  <si>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</si>
  <si>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</si>
  <si>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</si>
  <si>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</si>
  <si>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</si>
  <si>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</si>
  <si>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</si>
  <si>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</si>
  <si>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</si>
  <si>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</si>
  <si>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</si>
  <si>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</si>
  <si>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</si>
  <si>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</si>
  <si>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</si>
  <si>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</si>
  <si>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</si>
  <si>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</si>
  <si>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</si>
  <si>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</si>
  <si>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</si>
  <si>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</si>
  <si>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</si>
  <si>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</si>
  <si>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</si>
  <si>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</si>
  <si>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</si>
  <si>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</si>
  <si>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</si>
  <si>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</si>
  <si>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</si>
  <si>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</si>
  <si>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</si>
  <si>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</si>
  <si>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</si>
  <si>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</si>
  <si>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</si>
  <si>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</si>
  <si>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</si>
  <si>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</si>
  <si>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</si>
  <si>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</si>
  <si>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</si>
  <si>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</si>
  <si>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</si>
  <si>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</si>
  <si>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</si>
  <si>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</si>
  <si>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</si>
  <si>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</si>
  <si>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</si>
  <si>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</si>
  <si>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</si>
  <si>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</si>
  <si>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</si>
  <si>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</si>
  <si>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</si>
  <si>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</si>
  <si>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</si>
  <si>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</si>
  <si>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</si>
  <si>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</si>
  <si>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</si>
  <si>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</si>
  <si>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</si>
  <si>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</si>
  <si>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</si>
  <si>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</si>
  <si>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</si>
  <si>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</si>
  <si>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</si>
  <si>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</si>
  <si>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</si>
  <si>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</si>
  <si>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</si>
  <si>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</si>
  <si>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</si>
  <si>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</si>
  <si>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</si>
  <si>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</si>
  <si>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</si>
  <si>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</si>
  <si>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</si>
  <si>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</si>
  <si>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</si>
  <si>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</si>
  <si>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</si>
  <si>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</si>
  <si>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</si>
  <si>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</si>
  <si>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</si>
  <si>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</si>
  <si>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</si>
  <si>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</si>
  <si>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</si>
  <si>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</si>
  <si>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</si>
  <si>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</si>
  <si>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</si>
  <si>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</si>
  <si>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</si>
  <si>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</si>
  <si>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</si>
  <si>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</si>
  <si>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</si>
  <si>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</si>
  <si>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</si>
  <si>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</si>
  <si>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</si>
  <si>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</si>
  <si>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</si>
  <si>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</si>
  <si>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</si>
  <si>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</si>
  <si>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</si>
  <si>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</si>
  <si>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</si>
  <si>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</si>
  <si>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</si>
  <si>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</si>
  <si>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</si>
  <si>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</si>
  <si>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</si>
  <si>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</si>
  <si>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</si>
  <si>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</si>
  <si>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</si>
  <si>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</si>
  <si>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</si>
  <si>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</si>
  <si>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</si>
  <si>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</si>
  <si>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</si>
  <si>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</si>
  <si>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</si>
  <si>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</si>
  <si>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</si>
  <si>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</si>
  <si>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</si>
  <si>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</si>
  <si>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</si>
  <si>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</si>
  <si>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</si>
  <si>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</si>
  <si>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</si>
  <si>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</si>
  <si>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</si>
  <si>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</si>
  <si>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</si>
  <si>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</si>
  <si>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</si>
  <si>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</si>
  <si>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</si>
  <si>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</si>
  <si>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</si>
  <si>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</si>
  <si>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</si>
  <si>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</si>
  <si>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</si>
  <si>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</si>
  <si>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</si>
  <si>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</si>
  <si>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</si>
  <si>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</si>
  <si>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</si>
  <si>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</si>
  <si>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</si>
  <si>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</si>
  <si>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</si>
  <si>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</si>
  <si>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</si>
  <si>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</si>
  <si>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</si>
  <si>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</si>
  <si>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</si>
  <si>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</si>
  <si>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</si>
  <si>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</si>
  <si>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</si>
  <si>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</si>
  <si>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</si>
  <si>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</si>
  <si>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</si>
  <si>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</si>
  <si>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</si>
  <si>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</si>
  <si>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</si>
  <si>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</si>
  <si>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</si>
  <si>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</si>
  <si>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</si>
  <si>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</si>
  <si>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</si>
  <si>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</si>
  <si>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</si>
  <si>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</si>
  <si>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</si>
  <si>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</si>
  <si>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</si>
  <si>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</si>
  <si>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</si>
  <si>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</si>
  <si>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</si>
  <si>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</si>
  <si>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</si>
  <si>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</si>
  <si>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</si>
  <si>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</si>
  <si>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</si>
  <si>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</si>
  <si>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</si>
  <si>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</si>
  <si>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</si>
  <si>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</si>
  <si>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</si>
  <si>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</si>
  <si>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</si>
  <si>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</si>
  <si>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</si>
  <si>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</si>
  <si>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</si>
  <si>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</si>
  <si>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</si>
  <si>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</si>
  <si>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</si>
  <si>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</si>
  <si>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</si>
  <si>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</si>
  <si>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</si>
  <si>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</si>
  <si>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</si>
  <si>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</si>
  <si>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</si>
  <si>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</si>
  <si>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</si>
  <si>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</si>
  <si>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</si>
  <si>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</si>
  <si>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</si>
  <si>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</si>
  <si>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</si>
  <si>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</si>
  <si>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</si>
  <si>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</si>
  <si>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</si>
  <si>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</si>
  <si>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</si>
  <si>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</si>
  <si>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</si>
  <si>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</si>
  <si>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</si>
  <si>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</si>
  <si>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</si>
  <si>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</si>
  <si>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</si>
  <si>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</si>
  <si>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</si>
  <si>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</si>
  <si>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</si>
  <si>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</si>
  <si>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</si>
  <si>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</si>
  <si>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</si>
  <si>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</si>
  <si>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</si>
  <si>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</si>
  <si>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</si>
  <si>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</si>
  <si>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</si>
  <si>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</si>
  <si>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</si>
  <si>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</si>
  <si>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</si>
  <si>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</si>
  <si>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</si>
  <si>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</si>
  <si>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</si>
  <si>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</si>
  <si>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</si>
  <si>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</si>
  <si>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</si>
  <si>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</si>
  <si>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</si>
  <si>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</si>
  <si>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</si>
  <si>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</si>
  <si>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</si>
  <si>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</si>
  <si>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</si>
  <si>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</si>
  <si>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</si>
  <si>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</si>
  <si>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</si>
  <si>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</si>
  <si>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</si>
  <si>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</si>
  <si>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</si>
  <si>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</si>
  <si>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</si>
  <si>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</si>
  <si>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</si>
  <si>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</si>
  <si>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</si>
  <si>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</si>
  <si>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</si>
  <si>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</si>
  <si>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</si>
  <si>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</si>
  <si>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</si>
  <si>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</si>
  <si>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</si>
  <si>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</si>
  <si>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</si>
  <si>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</si>
  <si>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</si>
  <si>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</si>
  <si>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</si>
  <si>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</si>
  <si>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</si>
  <si>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</si>
  <si>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</si>
  <si>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</si>
  <si>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</si>
  <si>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</si>
  <si>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</si>
  <si>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</si>
  <si>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</si>
  <si>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</si>
  <si>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</si>
  <si>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</si>
  <si>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</si>
  <si>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</si>
  <si>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</si>
  <si>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</si>
  <si>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</si>
  <si>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</si>
  <si>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</si>
  <si>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</si>
  <si>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</si>
  <si>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</si>
  <si>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</si>
  <si>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</si>
  <si>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</si>
  <si>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</si>
  <si>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</si>
  <si>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</si>
  <si>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</si>
  <si>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</si>
  <si>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</si>
  <si>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</si>
  <si>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</si>
  <si>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</si>
  <si>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</si>
  <si>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</si>
  <si>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</si>
  <si>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</si>
  <si>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</si>
  <si>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</si>
  <si>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</si>
  <si>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</si>
  <si>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</si>
  <si>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</si>
  <si>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</si>
  <si>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</si>
  <si>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</si>
  <si>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</si>
  <si>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</si>
  <si>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</si>
  <si>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</si>
  <si>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</si>
  <si>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</si>
  <si>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</si>
  <si>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</si>
  <si>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</si>
  <si>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</si>
  <si>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</si>
  <si>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</si>
  <si>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</si>
  <si>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</si>
  <si>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</si>
  <si>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</si>
  <si>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</si>
  <si>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</si>
  <si>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</si>
  <si>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</si>
  <si>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</si>
  <si>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</si>
  <si>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</si>
  <si>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</si>
  <si>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</si>
  <si>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</si>
  <si>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</si>
  <si>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</si>
  <si>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</si>
  <si>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</si>
  <si>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</si>
  <si>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</si>
  <si>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</si>
  <si>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</si>
  <si>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</si>
  <si>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</si>
  <si>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</si>
  <si>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</si>
  <si>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</si>
  <si>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</si>
  <si>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</si>
  <si>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</si>
  <si>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</si>
  <si>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</si>
  <si>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</si>
  <si>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</si>
  <si>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</si>
  <si>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</si>
  <si>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</si>
  <si>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</si>
  <si>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</si>
  <si>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</si>
  <si>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</si>
  <si>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</si>
  <si>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</si>
  <si>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</si>
  <si>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</si>
  <si>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</si>
  <si>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</si>
  <si>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</si>
  <si>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</si>
  <si>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</si>
  <si>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</si>
  <si>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</si>
  <si>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</si>
  <si>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</si>
  <si>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</si>
  <si>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</si>
  <si>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</si>
  <si>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</si>
  <si>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</si>
  <si>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</si>
  <si>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</si>
  <si>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</si>
  <si>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</si>
  <si>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</si>
  <si>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</si>
  <si>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</si>
  <si>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</si>
  <si>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</si>
  <si>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</si>
  <si>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</si>
  <si>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</si>
  <si>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</si>
  <si>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</si>
  <si>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</si>
  <si>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</si>
  <si>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</si>
  <si>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</si>
  <si>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</si>
  <si>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</si>
  <si>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</si>
  <si>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</si>
  <si>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</si>
  <si>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</si>
  <si>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</si>
  <si>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</si>
  <si>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</si>
  <si>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</si>
  <si>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</si>
  <si>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</si>
  <si>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</si>
  <si>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</si>
  <si>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</si>
  <si>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</si>
  <si>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</si>
  <si>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</si>
  <si>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</si>
  <si>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</si>
  <si>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</si>
  <si>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</si>
  <si>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</si>
  <si>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</si>
  <si>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</si>
  <si>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</si>
  <si>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</si>
  <si>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</si>
  <si>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</si>
  <si>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</si>
  <si>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</si>
  <si>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</si>
  <si>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</si>
  <si>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</si>
  <si>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</si>
  <si>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</si>
  <si>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</si>
  <si>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</si>
  <si>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</si>
  <si>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</si>
  <si>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</si>
  <si>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</si>
  <si>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</si>
  <si>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</si>
  <si>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</si>
  <si>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</si>
  <si>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</si>
  <si>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</si>
  <si>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</si>
  <si>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</si>
  <si>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</si>
  <si>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</si>
  <si>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</si>
  <si>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</si>
  <si>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</si>
  <si>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</si>
  <si>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</si>
  <si>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</si>
  <si>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</si>
  <si>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</si>
  <si>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</si>
  <si>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</si>
  <si>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</si>
  <si>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</si>
  <si>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</si>
  <si>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</si>
  <si>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</si>
  <si>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</si>
  <si>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</si>
  <si>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</si>
  <si>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</si>
  <si>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</si>
  <si>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</si>
  <si>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</si>
  <si>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</si>
  <si>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</si>
  <si>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</si>
  <si>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</si>
  <si>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</si>
  <si>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</si>
  <si>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</si>
  <si>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</si>
  <si>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</si>
  <si>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</si>
  <si>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</si>
  <si>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</si>
  <si>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</si>
  <si>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</si>
  <si>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</si>
  <si>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</si>
  <si>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</si>
  <si>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</si>
  <si>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</si>
  <si>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</si>
  <si>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</si>
  <si>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</si>
  <si>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</si>
  <si>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</si>
  <si>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</si>
  <si>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</si>
  <si>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</si>
  <si>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</si>
  <si>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</si>
  <si>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</si>
  <si>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</si>
  <si>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</si>
  <si>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</si>
  <si>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</si>
  <si>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</si>
  <si>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</si>
  <si>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</si>
  <si>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</si>
  <si>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</si>
  <si>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</si>
  <si>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</si>
  <si>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</si>
  <si>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</si>
  <si>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</si>
  <si>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</si>
  <si>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</si>
  <si>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</si>
  <si>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</si>
  <si>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</si>
  <si>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</si>
  <si>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</si>
  <si>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</si>
  <si>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</si>
  <si>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</si>
  <si>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</si>
  <si>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</si>
  <si>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</si>
  <si>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</si>
  <si>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</si>
  <si>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</si>
  <si>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</si>
  <si>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</si>
  <si>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</si>
  <si>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</si>
  <si>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</si>
  <si>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</si>
  <si>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</si>
  <si>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</si>
  <si>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</si>
  <si>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</si>
  <si>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</si>
  <si>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</si>
  <si>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</si>
  <si>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</si>
  <si>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</si>
  <si>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</si>
  <si>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</si>
  <si>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</si>
  <si>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</si>
  <si>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</si>
  <si>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</si>
  <si>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</si>
  <si>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</si>
  <si>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</si>
  <si>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</si>
  <si>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</si>
  <si>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</si>
  <si>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</si>
  <si>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</si>
  <si>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</si>
  <si>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</si>
  <si>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</si>
  <si>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</si>
  <si>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</si>
  <si>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</si>
  <si>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</si>
  <si>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</si>
  <si>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</si>
  <si>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</si>
  <si>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</si>
  <si>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</si>
  <si>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</si>
  <si>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</si>
  <si>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</si>
  <si>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</si>
  <si>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</si>
  <si>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</si>
  <si>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</si>
  <si>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</si>
  <si>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</si>
  <si>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</si>
  <si>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</si>
  <si>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</si>
  <si>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</si>
  <si>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</si>
  <si>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</si>
  <si>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</si>
  <si>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</si>
  <si>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</si>
  <si>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</si>
  <si>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</si>
  <si>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</si>
  <si>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</si>
  <si>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</si>
  <si>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</si>
  <si>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</si>
  <si>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</si>
  <si>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</si>
  <si>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</si>
  <si>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</si>
  <si>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</si>
  <si>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</si>
  <si>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</si>
  <si>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</si>
  <si>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</si>
  <si>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</si>
  <si>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</si>
  <si>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</si>
  <si>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</si>
  <si>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</si>
  <si>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</si>
  <si>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</si>
  <si>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</si>
  <si>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</si>
  <si>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</si>
  <si>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</si>
  <si>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</si>
  <si>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</si>
  <si>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</si>
  <si>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</si>
  <si>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</si>
  <si>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</si>
  <si>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</si>
  <si>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</si>
  <si>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</si>
  <si>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</si>
  <si>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</si>
  <si>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</si>
  <si>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</si>
  <si>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</si>
  <si>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</si>
  <si>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</si>
  <si>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</si>
  <si>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</si>
  <si>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</si>
  <si>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</si>
  <si>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</si>
  <si>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</si>
  <si>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</si>
  <si>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</si>
  <si>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</si>
  <si>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</si>
  <si>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</si>
  <si>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</si>
  <si>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</si>
  <si>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</si>
  <si>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</si>
  <si>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</si>
  <si>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</si>
  <si>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</si>
  <si>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</si>
  <si>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</si>
  <si>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</si>
  <si>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</si>
  <si>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</si>
  <si>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</si>
  <si>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</si>
  <si>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</si>
  <si>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</si>
  <si>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</si>
  <si>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</si>
  <si>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</si>
  <si>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</si>
  <si>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</si>
  <si>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</si>
  <si>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</si>
  <si>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</si>
  <si>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</si>
  <si>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</si>
  <si>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</si>
  <si>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</si>
  <si>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</si>
  <si>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</si>
  <si>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</si>
  <si>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</si>
  <si>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</si>
  <si>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</si>
  <si>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</si>
  <si>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</si>
  <si>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</si>
  <si>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</si>
  <si>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</si>
  <si>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</si>
  <si>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</si>
  <si>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</si>
  <si>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</si>
  <si>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</si>
  <si>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</si>
  <si>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</si>
  <si>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</si>
  <si>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</si>
  <si>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</si>
  <si>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</si>
  <si>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</si>
  <si>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</si>
  <si>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</si>
  <si>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</si>
  <si>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</si>
  <si>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</si>
  <si>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</si>
  <si>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</si>
  <si>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</si>
  <si>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</si>
  <si>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</si>
  <si>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</si>
  <si>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</si>
  <si>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</si>
  <si>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</si>
  <si>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</si>
  <si>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</si>
  <si>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</si>
  <si>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</si>
  <si>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</si>
  <si>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</si>
  <si>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</si>
  <si>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</si>
  <si>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</si>
  <si>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</si>
  <si>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</si>
  <si>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</si>
  <si>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</si>
  <si>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</si>
  <si>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</si>
  <si>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</si>
  <si>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</si>
  <si>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</si>
  <si>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</si>
  <si>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</si>
  <si>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</si>
  <si>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</si>
  <si>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</si>
  <si>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</si>
  <si>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</si>
  <si>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</si>
  <si>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</si>
  <si>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</si>
  <si>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</si>
  <si>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</si>
  <si>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</si>
  <si>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</si>
  <si>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</si>
  <si>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</si>
  <si>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</si>
  <si>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</si>
  <si>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</si>
  <si>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</si>
  <si>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</si>
  <si>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</si>
  <si>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</si>
  <si>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</si>
  <si>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</si>
  <si>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</si>
  <si>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</si>
  <si>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</si>
  <si>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</si>
  <si>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</si>
  <si>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</si>
  <si>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</si>
  <si>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</si>
  <si>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</si>
  <si>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</si>
  <si>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</si>
  <si>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</si>
  <si>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</si>
  <si>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</si>
  <si>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</si>
  <si>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</si>
  <si>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</si>
  <si>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</si>
  <si>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</si>
  <si>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</si>
  <si>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</si>
  <si>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</si>
  <si>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</si>
  <si>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</si>
  <si>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</si>
  <si>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</si>
  <si>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</si>
  <si>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</si>
  <si>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</si>
  <si>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</si>
  <si>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</si>
  <si>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</si>
  <si>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</si>
  <si>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</si>
  <si>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</si>
  <si>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</si>
  <si>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</si>
  <si>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</si>
  <si>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</si>
  <si>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</si>
  <si>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</si>
  <si>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</si>
  <si>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</si>
  <si>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</si>
  <si>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</si>
  <si>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</si>
  <si>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</si>
  <si>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</si>
  <si>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</si>
  <si>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</si>
  <si>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</si>
  <si>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</si>
  <si>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</si>
  <si>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</si>
  <si>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</si>
  <si>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</si>
  <si>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</si>
  <si>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</si>
  <si>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</si>
  <si>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</si>
  <si>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</si>
  <si>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</si>
  <si>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</si>
  <si>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</si>
  <si>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</si>
  <si>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</si>
  <si>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</si>
  <si>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</si>
  <si>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</si>
  <si>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</si>
  <si>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</si>
  <si>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</si>
  <si>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</si>
  <si>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</si>
  <si>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</si>
  <si>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</si>
  <si>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</si>
  <si>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</si>
  <si>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</si>
  <si>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</si>
  <si>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</si>
  <si>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</si>
  <si>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</si>
  <si>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</si>
  <si>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</si>
  <si>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</si>
  <si>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</si>
  <si>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</si>
  <si>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</si>
  <si>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</si>
  <si>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</si>
  <si>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</si>
  <si>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</si>
  <si>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</si>
  <si>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</si>
  <si>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</si>
  <si>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</si>
  <si>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</si>
  <si>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</si>
  <si>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</si>
  <si>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</si>
  <si>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</si>
  <si>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</si>
  <si>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</si>
  <si>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</si>
  <si>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</si>
  <si>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</si>
  <si>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</si>
  <si>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</si>
  <si>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</si>
  <si>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</si>
  <si>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</si>
  <si>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</si>
  <si>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</si>
  <si>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</si>
  <si>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</si>
  <si>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</si>
  <si>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</si>
  <si>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</si>
  <si>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</si>
  <si>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</si>
  <si>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</si>
  <si>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</si>
  <si>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</si>
  <si>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</si>
  <si>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</si>
  <si>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</si>
  <si>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</si>
  <si>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</si>
  <si>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</si>
  <si>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</si>
  <si>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</si>
  <si>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</si>
  <si>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</si>
  <si>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</si>
  <si>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</si>
  <si>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</si>
  <si>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</si>
  <si>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</si>
  <si>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</si>
  <si>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</si>
  <si>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</si>
  <si>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</si>
  <si>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</si>
  <si>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</si>
  <si>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</si>
  <si>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</si>
  <si>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</si>
  <si>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</si>
  <si>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</si>
  <si>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</si>
  <si>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</si>
  <si>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</si>
  <si>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</si>
  <si>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</si>
  <si>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</si>
  <si>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</si>
  <si>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</si>
  <si>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</si>
  <si>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</si>
  <si>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</si>
  <si>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</si>
  <si>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</si>
  <si>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</si>
  <si>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</si>
  <si>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</si>
  <si>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</si>
  <si>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</si>
  <si>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</si>
  <si>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</si>
  <si>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</si>
  <si>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</si>
  <si>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</si>
  <si>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</si>
  <si>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</si>
  <si>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</si>
  <si>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</si>
  <si>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</si>
  <si>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</si>
  <si>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</si>
  <si>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</si>
  <si>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</si>
  <si>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</si>
  <si>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</si>
  <si>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</si>
  <si>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</si>
  <si>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</si>
  <si>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</si>
  <si>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</si>
  <si>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</si>
  <si>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</si>
  <si>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</si>
  <si>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</si>
  <si>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</si>
  <si>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</si>
  <si>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</si>
  <si>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</si>
  <si>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</si>
  <si>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</si>
  <si>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</si>
  <si>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</si>
  <si>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</si>
  <si>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</si>
  <si>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</si>
  <si>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</si>
  <si>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</si>
  <si>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</si>
  <si>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</si>
  <si>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</si>
  <si>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</si>
  <si>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</si>
  <si>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</si>
  <si>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</si>
  <si>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</si>
  <si>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</si>
  <si>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</si>
  <si>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</si>
  <si>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</si>
  <si>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</si>
  <si>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</si>
  <si>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</si>
  <si>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</si>
  <si>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</si>
  <si>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</si>
  <si>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</si>
  <si>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</si>
  <si>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</si>
  <si>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</si>
  <si>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</si>
  <si>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</si>
  <si>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</si>
  <si>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</si>
  <si>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</si>
  <si>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</si>
  <si>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</si>
  <si>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</si>
  <si>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</si>
  <si>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</si>
  <si>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</si>
  <si>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</si>
  <si>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</si>
  <si>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</si>
  <si>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</si>
  <si>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</si>
  <si>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</si>
  <si>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</si>
  <si>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</si>
  <si>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</si>
  <si>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</si>
  <si>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</si>
  <si>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</si>
  <si>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</si>
  <si>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</si>
  <si>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</si>
  <si>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</si>
  <si>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</si>
  <si>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</si>
  <si>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</si>
  <si>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</si>
  <si>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</si>
  <si>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</si>
  <si>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</si>
  <si>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</si>
  <si>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</si>
  <si>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</si>
  <si>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</si>
  <si>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</si>
  <si>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</si>
  <si>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</si>
  <si>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</si>
  <si>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</si>
  <si>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</si>
  <si>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</si>
  <si>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</si>
  <si>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</si>
  <si>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</si>
  <si>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</si>
  <si>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</si>
  <si>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</si>
  <si>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</si>
  <si>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</si>
  <si>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</si>
  <si>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</si>
  <si>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</si>
  <si>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</si>
  <si>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</si>
  <si>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</si>
  <si>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</si>
  <si>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</si>
  <si>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</si>
  <si>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</si>
  <si>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</si>
  <si>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</si>
  <si>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</si>
  <si>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</si>
  <si>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</si>
  <si>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</si>
  <si>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</si>
  <si>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</si>
  <si>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</si>
  <si>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</si>
  <si>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</si>
  <si>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</si>
  <si>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</si>
  <si>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</si>
  <si>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</si>
  <si>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</si>
  <si>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</si>
  <si>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</si>
  <si>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</si>
  <si>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</si>
  <si>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</si>
  <si>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</si>
  <si>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</si>
  <si>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</si>
  <si>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</si>
  <si>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</si>
  <si>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</si>
  <si>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</si>
  <si>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</si>
  <si>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</si>
  <si>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</si>
  <si>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</si>
  <si>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</si>
  <si>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</si>
  <si>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</si>
  <si>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</si>
  <si>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</si>
  <si>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</si>
  <si>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</si>
  <si>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</si>
  <si>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</si>
  <si>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</si>
  <si>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</si>
  <si>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</si>
  <si>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</si>
  <si>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</si>
  <si>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</si>
  <si>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</si>
  <si>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</si>
  <si>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</si>
  <si>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</si>
  <si>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</si>
  <si>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</si>
  <si>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</si>
  <si>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</si>
  <si>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</si>
  <si>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</si>
  <si>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</si>
  <si>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</si>
  <si>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</si>
  <si>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</si>
  <si>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</si>
  <si>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</si>
  <si>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</si>
  <si>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</si>
  <si>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</si>
  <si>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</si>
  <si>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</si>
  <si>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</si>
  <si>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</si>
  <si>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</si>
  <si>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</si>
  <si>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</si>
  <si>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</si>
  <si>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</si>
  <si>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</si>
  <si>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</si>
  <si>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</si>
  <si>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</si>
  <si>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</si>
  <si>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</si>
  <si>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</si>
  <si>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</si>
  <si>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</si>
  <si>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</si>
  <si>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</si>
  <si>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</si>
  <si>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</si>
  <si>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</si>
  <si>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</si>
  <si>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</si>
  <si>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</si>
  <si>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</si>
  <si>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</si>
  <si>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</si>
  <si>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</si>
  <si>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</si>
  <si>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</si>
  <si>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</si>
  <si>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</si>
  <si>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</si>
  <si>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</si>
  <si>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</si>
  <si>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</si>
  <si>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</si>
  <si>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</si>
  <si>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</si>
  <si>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</si>
  <si>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</si>
  <si>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</si>
  <si>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</si>
  <si>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</si>
  <si>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</si>
  <si>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</si>
  <si>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</si>
  <si>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</si>
  <si>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</si>
  <si>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</si>
  <si>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</si>
  <si>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</si>
  <si>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</si>
  <si>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</si>
  <si>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</si>
  <si>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</si>
  <si>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</si>
  <si>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</si>
  <si>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</si>
  <si>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</si>
  <si>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</si>
  <si>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</si>
  <si>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</si>
  <si>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</si>
  <si>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</si>
  <si>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</si>
  <si>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</si>
  <si>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</si>
  <si>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</si>
  <si>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</si>
  <si>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</si>
  <si>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</si>
  <si>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</si>
  <si>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</si>
  <si>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</si>
  <si>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</si>
  <si>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</si>
  <si>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</si>
  <si>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</si>
  <si>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</si>
  <si>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</si>
  <si>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</si>
  <si>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</si>
  <si>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</si>
  <si>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</si>
  <si>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</si>
  <si>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</si>
  <si>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</si>
  <si>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</si>
  <si>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</si>
  <si>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</si>
  <si>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</si>
  <si>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</si>
  <si>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</si>
  <si>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</si>
  <si>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</si>
  <si>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</si>
  <si>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</si>
  <si>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</si>
  <si>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</si>
  <si>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</si>
  <si>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</si>
  <si>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</si>
  <si>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</si>
  <si>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</si>
  <si>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</si>
  <si>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</si>
  <si>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</si>
  <si>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</si>
  <si>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</si>
  <si>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</si>
  <si>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</si>
  <si>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</si>
  <si>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</si>
  <si>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</si>
  <si>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</si>
  <si>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</si>
  <si>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</si>
  <si>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</si>
  <si>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</si>
  <si>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</si>
  <si>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</si>
  <si>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</si>
  <si>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</si>
  <si>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</si>
  <si>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</si>
  <si>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</si>
  <si>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</si>
  <si>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</si>
  <si>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</si>
  <si>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</si>
  <si>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</si>
  <si>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</si>
  <si>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</si>
  <si>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</si>
  <si>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</si>
  <si>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</si>
  <si>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</si>
  <si>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</si>
  <si>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</si>
  <si>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</si>
  <si>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</si>
  <si>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</si>
  <si>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</si>
  <si>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</si>
  <si>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</si>
  <si>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</si>
  <si>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</si>
  <si>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</si>
  <si>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</si>
  <si>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</si>
  <si>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</si>
  <si>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</si>
  <si>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</si>
  <si>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</si>
  <si>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</si>
  <si>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</si>
  <si>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</si>
  <si>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</si>
  <si>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</si>
  <si>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</si>
  <si>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</si>
  <si>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</si>
  <si>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</si>
  <si>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</si>
  <si>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</si>
  <si>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</si>
  <si>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</si>
  <si>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</si>
  <si>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</si>
  <si>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</si>
  <si>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</si>
  <si>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</si>
  <si>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</si>
  <si>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</si>
  <si>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</si>
  <si>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</si>
  <si>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</si>
  <si>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</si>
  <si>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</si>
  <si>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</si>
  <si>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</si>
  <si>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</si>
  <si>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</si>
  <si>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</si>
  <si>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</si>
  <si>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</si>
  <si>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</si>
  <si>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</si>
  <si>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</si>
  <si>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</si>
  <si>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</si>
  <si>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</si>
  <si>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</si>
  <si>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</si>
  <si>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</si>
  <si>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</si>
  <si>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</si>
  <si>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</si>
  <si>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</si>
  <si>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</si>
  <si>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</si>
  <si>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</si>
  <si>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</si>
  <si>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</si>
  <si>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</si>
  <si>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</si>
  <si>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</si>
  <si>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</si>
  <si>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</si>
  <si>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</si>
  <si>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</si>
  <si>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</si>
  <si>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</si>
  <si>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</si>
  <si>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</si>
  <si>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</si>
  <si>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</si>
  <si>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</si>
  <si>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</si>
  <si>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</si>
  <si>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</si>
  <si>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</si>
  <si>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</si>
  <si>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</si>
  <si>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</si>
  <si>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</si>
  <si>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</si>
  <si>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</si>
  <si>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</si>
  <si>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</si>
  <si>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</si>
  <si>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</si>
  <si>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</si>
  <si>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</si>
  <si>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</si>
  <si>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</si>
  <si>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</si>
  <si>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</si>
  <si>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</si>
  <si>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</si>
  <si>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</si>
  <si>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</si>
  <si>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</si>
  <si>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</si>
  <si>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</si>
  <si>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</si>
  <si>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</si>
  <si>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</si>
  <si>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</si>
  <si>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</si>
  <si>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</si>
  <si>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</si>
  <si>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</si>
  <si>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</si>
  <si>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</si>
  <si>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</si>
  <si>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</si>
  <si>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</si>
  <si>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</si>
  <si>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</si>
  <si>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</si>
  <si>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</si>
  <si>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</si>
  <si>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</si>
  <si>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</si>
  <si>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</si>
  <si>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</si>
  <si>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</si>
  <si>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</si>
  <si>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</si>
  <si>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</si>
  <si>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</si>
  <si>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</si>
  <si>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</si>
  <si>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</si>
  <si>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</si>
  <si>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</si>
  <si>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</si>
  <si>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</si>
  <si>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</si>
  <si>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</si>
  <si>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</si>
  <si>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</si>
  <si>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</si>
  <si>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</si>
  <si>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</si>
  <si>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</si>
  <si>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</si>
  <si>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</si>
  <si>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</si>
  <si>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</si>
  <si>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</si>
  <si>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</si>
  <si>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</si>
  <si>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</si>
  <si>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</si>
  <si>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</si>
  <si>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</si>
  <si>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</si>
  <si>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</si>
  <si>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</si>
  <si>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</si>
  <si>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</si>
  <si>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</si>
  <si>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</si>
  <si>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</si>
  <si>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</si>
  <si>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</si>
  <si>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</si>
  <si>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</si>
  <si>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</si>
  <si>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</si>
  <si>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</si>
  <si>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</si>
  <si>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</si>
  <si>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</si>
  <si>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</si>
  <si>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</si>
  <si>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</si>
  <si>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</si>
  <si>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</si>
  <si>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</si>
  <si>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</si>
  <si>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</si>
  <si>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</si>
  <si>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</si>
  <si>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</si>
  <si>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</si>
  <si>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</si>
  <si>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</si>
  <si>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</si>
  <si>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</si>
  <si>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</si>
  <si>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</si>
  <si>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</si>
  <si>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</si>
  <si>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</si>
  <si>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</si>
  <si>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</si>
  <si>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</si>
  <si>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</si>
  <si>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</si>
  <si>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</si>
  <si>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</si>
  <si>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</si>
  <si>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</si>
  <si>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</si>
  <si>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</si>
  <si>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</si>
  <si>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</si>
  <si>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</si>
  <si>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</si>
  <si>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</si>
  <si>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</si>
  <si>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</si>
  <si>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</si>
  <si>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</si>
  <si>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</si>
  <si>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</si>
  <si>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</si>
  <si>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</si>
  <si>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</si>
  <si>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</si>
  <si>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</si>
  <si>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</si>
  <si>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</si>
  <si>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</si>
  <si>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</si>
  <si>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</si>
  <si>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</si>
  <si>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</si>
  <si>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</si>
  <si>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</si>
  <si>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</si>
  <si>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</si>
  <si>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</si>
  <si>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</si>
  <si>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</si>
  <si>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</si>
  <si>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</si>
  <si>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</si>
  <si>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</si>
  <si>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</si>
  <si>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</si>
  <si>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</si>
  <si>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</si>
  <si>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</si>
  <si>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</si>
  <si>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</si>
  <si>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</si>
  <si>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</si>
  <si>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</si>
  <si>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</si>
  <si>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</si>
  <si>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</si>
  <si>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</si>
  <si>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</si>
  <si>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</si>
  <si>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</si>
  <si>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</si>
  <si>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</si>
  <si>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</si>
  <si>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</si>
  <si>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</si>
  <si>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</si>
  <si>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</si>
  <si>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</si>
  <si>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</si>
  <si>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</si>
  <si>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</si>
  <si>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</si>
  <si>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</si>
  <si>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</si>
  <si>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</si>
  <si>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</si>
  <si>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</si>
  <si>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</si>
  <si>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</si>
  <si>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</si>
  <si>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</si>
  <si>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</si>
  <si>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</si>
  <si>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</si>
  <si>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</si>
  <si>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</si>
  <si>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</si>
  <si>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</si>
  <si>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</si>
  <si>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</si>
  <si>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</si>
  <si>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</si>
  <si>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</si>
  <si>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</si>
  <si>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</si>
  <si>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</si>
  <si>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</si>
  <si>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</si>
  <si>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</si>
  <si>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</si>
  <si>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</si>
  <si>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</si>
  <si>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</si>
  <si>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</si>
  <si>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</si>
  <si>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</si>
  <si>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</si>
  <si>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</si>
  <si>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</si>
  <si>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</si>
  <si>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</si>
  <si>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</si>
  <si>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</si>
  <si>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</si>
  <si>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</si>
  <si>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</si>
  <si>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</si>
  <si>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</si>
  <si>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</si>
  <si>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</si>
  <si>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</si>
  <si>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</si>
  <si>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</si>
  <si>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</si>
  <si>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</si>
  <si>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</si>
  <si>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</si>
  <si>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</si>
  <si>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</si>
  <si>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</si>
  <si>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</si>
  <si>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</si>
  <si>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</si>
  <si>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</si>
  <si>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</si>
  <si>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</si>
  <si>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</si>
  <si>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</si>
  <si>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</si>
  <si>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</si>
  <si>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</si>
  <si>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</si>
  <si>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</si>
  <si>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</si>
  <si>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</si>
  <si>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</si>
  <si>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</si>
  <si>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</si>
  <si>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</si>
  <si>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</si>
  <si>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</si>
  <si>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</si>
  <si>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</si>
  <si>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</si>
  <si>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</si>
  <si>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</si>
  <si>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</si>
  <si>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</si>
  <si>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</si>
  <si>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</si>
  <si>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</si>
  <si>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</si>
  <si>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</si>
  <si>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</si>
  <si>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</si>
  <si>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</si>
  <si>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</si>
  <si>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</si>
  <si>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</si>
  <si>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</si>
  <si>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</si>
  <si>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</si>
  <si>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</si>
  <si>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</si>
  <si>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</si>
  <si>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</si>
  <si>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</si>
  <si>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</si>
  <si>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</si>
  <si>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</si>
  <si>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</si>
  <si>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</si>
  <si>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</si>
  <si>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</si>
  <si>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</si>
  <si>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</si>
  <si>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</si>
  <si>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</si>
  <si>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</si>
  <si>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</si>
  <si>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</si>
  <si>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</si>
  <si>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</si>
  <si>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</si>
  <si>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</si>
  <si>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</si>
  <si>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</si>
  <si>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</si>
  <si>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</si>
  <si>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</si>
  <si>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</si>
  <si>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</si>
  <si>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</si>
  <si>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</si>
  <si>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</si>
  <si>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</si>
  <si>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</si>
  <si>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</si>
  <si>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</si>
  <si>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</si>
  <si>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</si>
  <si>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</si>
  <si>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</si>
  <si>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</si>
  <si>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</si>
  <si>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</si>
  <si>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</si>
  <si>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</si>
  <si>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</si>
  <si>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</si>
  <si>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</si>
  <si>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</si>
  <si>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</si>
  <si>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</si>
  <si>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</si>
  <si>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</si>
  <si>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</si>
  <si>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</si>
  <si>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</si>
  <si>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</si>
  <si>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</si>
  <si>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</si>
  <si>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</si>
  <si>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</si>
  <si>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</si>
  <si>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</si>
  <si>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</si>
  <si>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</si>
  <si>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</si>
  <si>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</si>
  <si>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</si>
  <si>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</si>
  <si>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</si>
  <si>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</si>
  <si>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</si>
  <si>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</si>
  <si>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</si>
  <si>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</si>
  <si>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</si>
  <si>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</si>
  <si>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</si>
  <si>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</si>
  <si>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</si>
  <si>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</si>
  <si>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</si>
  <si>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</si>
  <si>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</si>
  <si>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</si>
  <si>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</si>
  <si>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</si>
  <si>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</si>
  <si>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</si>
  <si>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</si>
  <si>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</si>
  <si>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</si>
  <si>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</si>
  <si>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</si>
  <si>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</si>
  <si>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</si>
  <si>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</si>
  <si>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</si>
  <si>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</si>
  <si>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</si>
  <si>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</si>
  <si>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</si>
  <si>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</si>
  <si>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</si>
  <si>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</si>
  <si>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</si>
  <si>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</si>
  <si>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</si>
  <si>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</si>
  <si>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</si>
  <si>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</si>
  <si>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</si>
  <si>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</si>
  <si>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</si>
  <si>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</si>
  <si>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</si>
  <si>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</si>
  <si>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</si>
  <si>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</si>
  <si>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</si>
  <si>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</si>
  <si>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</si>
  <si>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</si>
  <si>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</si>
  <si>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</si>
  <si>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</si>
  <si>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</si>
  <si>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</si>
  <si>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</si>
  <si>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</si>
  <si>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</si>
  <si>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</si>
  <si>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</si>
  <si>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</si>
  <si>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</si>
  <si>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</si>
  <si>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</si>
  <si>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</si>
  <si>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</si>
  <si>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</si>
  <si>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</si>
  <si>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</si>
  <si>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</si>
  <si>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</si>
  <si>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</si>
  <si>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</si>
  <si>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</si>
  <si>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</si>
  <si>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</si>
  <si>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</si>
  <si>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</si>
  <si>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</si>
  <si>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</si>
  <si>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</si>
  <si>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</si>
  <si>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</si>
  <si>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</si>
  <si>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</si>
  <si>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</si>
  <si>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</si>
  <si>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</si>
  <si>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</si>
  <si>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</si>
  <si>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</si>
  <si>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</si>
  <si>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</si>
  <si>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</si>
  <si>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</si>
  <si>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</si>
  <si>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</si>
  <si>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</si>
  <si>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</si>
  <si>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</si>
  <si>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</si>
  <si>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</si>
  <si>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</si>
  <si>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</si>
  <si>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</si>
  <si>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</si>
  <si>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</si>
  <si>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</si>
  <si>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</si>
  <si>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</si>
  <si>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</si>
  <si>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</si>
  <si>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</si>
  <si>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</si>
  <si>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</si>
  <si>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</si>
  <si>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</si>
  <si>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</si>
  <si>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</si>
  <si>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</si>
  <si>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</si>
  <si>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</si>
  <si>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</si>
  <si>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</si>
  <si>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</si>
  <si>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</si>
  <si>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</si>
  <si>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</si>
  <si>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</si>
  <si>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</si>
  <si>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</si>
  <si>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</si>
  <si>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</si>
  <si>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</si>
  <si>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</si>
  <si>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</si>
  <si>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</si>
  <si>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</si>
  <si>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</si>
  <si>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</si>
  <si>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</si>
  <si>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</si>
  <si>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</si>
  <si>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</si>
  <si>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</si>
  <si>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</si>
  <si>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</si>
  <si>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</si>
  <si>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</si>
  <si>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</si>
  <si>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</si>
  <si>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</si>
  <si>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</si>
  <si>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</si>
  <si>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</si>
  <si>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</si>
  <si>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</si>
  <si>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</si>
  <si>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</si>
  <si>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</si>
  <si>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</si>
  <si>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</si>
  <si>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</si>
  <si>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</si>
  <si>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</si>
  <si>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</si>
  <si>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</si>
  <si>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</si>
  <si>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</si>
  <si>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</si>
  <si>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</si>
  <si>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</si>
  <si>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</si>
  <si>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</si>
  <si>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</si>
  <si>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</si>
  <si>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</si>
  <si>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</si>
  <si>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</si>
  <si>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</si>
  <si>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</si>
  <si>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</si>
  <si>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</si>
  <si>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</si>
  <si>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</si>
  <si>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</si>
  <si>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</si>
  <si>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</si>
  <si>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</si>
  <si>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</si>
  <si>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</si>
  <si>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</si>
  <si>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</si>
  <si>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</si>
  <si>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</si>
  <si>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</si>
  <si>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</si>
  <si>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</si>
  <si>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</si>
  <si>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</si>
  <si>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</si>
  <si>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</si>
  <si>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</si>
  <si>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</si>
  <si>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</si>
  <si>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</si>
  <si>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</si>
  <si>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</si>
  <si>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</si>
  <si>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</si>
  <si>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</si>
  <si>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</si>
  <si>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</si>
  <si>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</si>
  <si>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</si>
  <si>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</si>
  <si>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</si>
  <si>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</si>
  <si>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</si>
  <si>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</si>
  <si>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</si>
  <si>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</si>
  <si>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</si>
  <si>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</si>
  <si>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</si>
  <si>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</si>
  <si>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</si>
  <si>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</si>
  <si>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</si>
  <si>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</si>
  <si>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</si>
  <si>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</si>
  <si>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</si>
  <si>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</si>
  <si>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</si>
  <si>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</si>
  <si>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</si>
  <si>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</si>
  <si>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</si>
  <si>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</si>
  <si>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</si>
  <si>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</si>
  <si>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</si>
  <si>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</si>
  <si>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</si>
  <si>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</si>
  <si>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</si>
  <si>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</si>
  <si>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</si>
  <si>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</si>
  <si>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</si>
  <si>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</si>
  <si>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</si>
  <si>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</si>
  <si>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</si>
  <si>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</si>
  <si>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</si>
  <si>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</si>
  <si>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</si>
  <si>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</si>
  <si>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</si>
  <si>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</si>
  <si>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</si>
  <si>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</si>
  <si>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</si>
  <si>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</si>
  <si>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</si>
  <si>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</si>
  <si>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</si>
  <si>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</si>
  <si>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</si>
  <si>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</si>
  <si>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</si>
  <si>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</si>
  <si>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</si>
  <si>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</si>
  <si>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</si>
  <si>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</si>
  <si>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</si>
  <si>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</si>
  <si>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</si>
  <si>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</si>
  <si>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</si>
  <si>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</si>
  <si>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</si>
  <si>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</si>
  <si>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</si>
  <si>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</si>
  <si>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</si>
  <si>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</si>
  <si>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</si>
  <si>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</si>
  <si>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</si>
  <si>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</si>
  <si>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</si>
  <si>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</si>
  <si>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</si>
  <si>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</si>
  <si>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</si>
  <si>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</si>
  <si>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</si>
  <si>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</si>
  <si>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</si>
  <si>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</si>
  <si>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</si>
  <si>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</si>
  <si>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</si>
  <si>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</si>
  <si>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</si>
  <si>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</si>
  <si>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</si>
  <si>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</si>
  <si>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</si>
  <si>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</si>
  <si>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</si>
  <si>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</si>
  <si>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</si>
  <si>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</si>
  <si>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</si>
  <si>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</si>
  <si>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</si>
  <si>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</si>
  <si>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</si>
  <si>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</si>
  <si>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</si>
  <si>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</si>
  <si>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</si>
  <si>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</si>
  <si>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</si>
  <si>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</si>
  <si>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</si>
  <si>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</si>
  <si>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</si>
  <si>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</si>
  <si>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</si>
  <si>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</si>
  <si>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</si>
  <si>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</si>
  <si>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</si>
  <si>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</si>
  <si>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</si>
  <si>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</si>
  <si>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</si>
  <si>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</si>
  <si>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</si>
  <si>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</si>
  <si>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</si>
  <si>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</si>
  <si>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</si>
  <si>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</si>
  <si>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</si>
  <si>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</si>
  <si>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</si>
  <si>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</si>
  <si>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</si>
  <si>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</si>
  <si>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</si>
  <si>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</si>
  <si>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</si>
  <si>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</si>
  <si>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</si>
  <si>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</si>
  <si>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</si>
  <si>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</si>
  <si>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</si>
  <si>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</si>
  <si>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</si>
  <si>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</si>
  <si>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</si>
  <si>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</si>
  <si>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</si>
  <si>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</si>
  <si>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</si>
  <si>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</si>
  <si>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</si>
  <si>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</si>
  <si>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</si>
  <si>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</si>
  <si>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</si>
  <si>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</si>
  <si>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</si>
  <si>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</si>
  <si>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</si>
  <si>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</si>
  <si>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</si>
  <si>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</si>
  <si>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</si>
  <si>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</si>
  <si>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</si>
  <si>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</si>
  <si>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</si>
  <si>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</si>
  <si>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</si>
  <si>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</si>
  <si>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</si>
  <si>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</si>
  <si>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</si>
  <si>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</si>
  <si>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</si>
  <si>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</si>
  <si>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</si>
  <si>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</si>
  <si>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</si>
  <si>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</si>
  <si>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</si>
  <si>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</si>
  <si>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</si>
  <si>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</si>
  <si>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</si>
  <si>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</si>
  <si>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</si>
  <si>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</si>
  <si>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</si>
  <si>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</si>
  <si>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</si>
  <si>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</si>
  <si>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</si>
  <si>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</si>
  <si>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</si>
  <si>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</si>
  <si>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</si>
  <si>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</si>
  <si>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</si>
  <si>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</si>
  <si>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</si>
  <si>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</si>
  <si>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</si>
  <si>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</si>
  <si>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</si>
  <si>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</si>
  <si>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</si>
  <si>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</si>
  <si>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</si>
  <si>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</si>
  <si>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</si>
  <si>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</si>
  <si>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</si>
  <si>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</si>
  <si>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</si>
  <si>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</si>
  <si>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</si>
  <si>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</si>
  <si>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</si>
  <si>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</si>
  <si>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</si>
  <si>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</si>
  <si>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</si>
  <si>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</si>
  <si>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</si>
  <si>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</si>
  <si>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</si>
  <si>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</si>
  <si>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</si>
  <si>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</si>
  <si>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</si>
  <si>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</si>
  <si>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</si>
  <si>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</si>
  <si>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</si>
  <si>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</si>
  <si>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</si>
  <si>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</si>
  <si>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</si>
  <si>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</si>
  <si>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</si>
  <si>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</si>
  <si>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</si>
  <si>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</si>
  <si>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</si>
  <si>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</si>
  <si>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</si>
  <si>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</si>
  <si>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</si>
  <si>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</si>
  <si>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</si>
  <si>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</si>
  <si>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</si>
  <si>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</si>
  <si>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</si>
  <si>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</si>
  <si>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</si>
  <si>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</si>
  <si>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</si>
  <si>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</si>
  <si>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</si>
  <si>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</si>
  <si>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</si>
  <si>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</si>
  <si>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</si>
  <si>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</si>
  <si>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</si>
  <si>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</si>
  <si>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</si>
  <si>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</si>
  <si>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</si>
  <si>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</si>
  <si>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</si>
  <si>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</si>
  <si>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</si>
  <si>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</si>
  <si>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</si>
  <si>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</si>
  <si>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</si>
  <si>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</si>
  <si>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</si>
  <si>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</si>
  <si>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</si>
  <si>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</si>
  <si>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</si>
  <si>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</si>
  <si>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</si>
  <si>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</si>
  <si>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</si>
  <si>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</si>
  <si>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</si>
  <si>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</si>
  <si>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</si>
  <si>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</si>
  <si>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</si>
  <si>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</si>
  <si>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</si>
  <si>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</si>
  <si>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</si>
  <si>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</si>
  <si>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</si>
  <si>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</si>
  <si>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</si>
  <si>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</si>
  <si>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</si>
  <si>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</si>
  <si>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</si>
  <si>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</si>
  <si>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</si>
  <si>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</si>
  <si>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</si>
  <si>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</si>
  <si>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</si>
  <si>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</si>
  <si>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</si>
  <si>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</si>
  <si>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</si>
  <si>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</si>
  <si>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</si>
  <si>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</si>
  <si>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</si>
  <si>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</si>
  <si>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</si>
  <si>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</si>
  <si>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</si>
  <si>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</si>
  <si>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</si>
  <si>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</si>
  <si>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</si>
  <si>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</si>
  <si>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</si>
  <si>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</si>
  <si>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</si>
  <si>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</si>
  <si>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</si>
  <si>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</si>
  <si>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</si>
  <si>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</si>
  <si>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</si>
  <si>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</si>
  <si>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</si>
  <si>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</si>
  <si>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</si>
  <si>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</si>
  <si>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</si>
  <si>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</si>
  <si>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</si>
  <si>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</si>
  <si>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</si>
  <si>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</si>
  <si>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</si>
  <si>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</si>
  <si>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</si>
  <si>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</si>
  <si>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</si>
  <si>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</si>
  <si>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</si>
  <si>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</si>
  <si>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</si>
  <si>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</si>
  <si>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</si>
  <si>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</si>
  <si>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</si>
  <si>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</si>
  <si>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</si>
  <si>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</si>
  <si>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</si>
  <si>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</si>
  <si>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</si>
  <si>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</si>
  <si>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</si>
  <si>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</si>
  <si>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</si>
  <si>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</si>
  <si>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</si>
  <si>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</si>
  <si>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</si>
  <si>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</si>
  <si>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</si>
  <si>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</si>
  <si>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</si>
  <si>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</si>
  <si>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</si>
  <si>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</si>
  <si>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</si>
  <si>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</si>
  <si>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</si>
  <si>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</si>
  <si>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</si>
  <si>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</si>
  <si>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</si>
  <si>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</si>
  <si>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</si>
  <si>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</si>
  <si>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</si>
  <si>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</si>
  <si>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</si>
  <si>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</si>
  <si>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</si>
  <si>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</si>
  <si>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</si>
  <si>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</si>
  <si>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</si>
  <si>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</si>
  <si>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</si>
  <si>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</si>
  <si>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</si>
  <si>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</si>
  <si>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</si>
  <si>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</si>
  <si>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</si>
  <si>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</si>
  <si>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</si>
  <si>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</si>
  <si>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</si>
  <si>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</si>
  <si>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</si>
  <si>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</si>
  <si>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</si>
  <si>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</si>
  <si>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</si>
  <si>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</si>
  <si>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</si>
  <si>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</si>
  <si>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</si>
  <si>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</si>
  <si>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</si>
  <si>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</si>
  <si>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</si>
  <si>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</si>
  <si>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</si>
  <si>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</si>
  <si>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</si>
  <si>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</si>
  <si>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</si>
  <si>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</si>
  <si>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</si>
  <si>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</si>
  <si>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</si>
  <si>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</si>
  <si>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</si>
  <si>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</si>
  <si>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</si>
  <si>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</si>
  <si>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</si>
  <si>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</si>
  <si>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</si>
  <si>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</si>
  <si>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</si>
  <si>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</si>
  <si>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</si>
  <si>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</si>
  <si>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</si>
  <si>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</si>
  <si>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</si>
  <si>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</si>
  <si>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</si>
  <si>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</si>
  <si>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</si>
  <si>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</si>
  <si>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</si>
  <si>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</si>
  <si>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</si>
  <si>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</si>
  <si>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</si>
  <si>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</si>
  <si>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</si>
  <si>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</si>
  <si>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</si>
  <si>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</si>
  <si>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</si>
  <si>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</si>
  <si>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</si>
  <si>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</si>
  <si>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</si>
  <si>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</si>
  <si>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</si>
  <si>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</si>
  <si>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</si>
  <si>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</si>
  <si>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</si>
  <si>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</si>
  <si>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</si>
  <si>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</si>
  <si>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</si>
  <si>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</si>
  <si>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</si>
  <si>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</si>
  <si>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</si>
  <si>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</si>
  <si>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</si>
  <si>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</si>
  <si>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</si>
  <si>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</si>
  <si>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</si>
  <si>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</si>
  <si>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</si>
  <si>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</si>
  <si>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</si>
  <si>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</si>
  <si>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</si>
  <si>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</si>
  <si>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</si>
  <si>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</si>
  <si>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</si>
  <si>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</si>
  <si>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</si>
  <si>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</si>
  <si>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</si>
  <si>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</si>
  <si>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</si>
  <si>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</si>
  <si>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</si>
  <si>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</si>
  <si>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</si>
  <si>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</si>
  <si>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</si>
  <si>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</si>
  <si>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</si>
  <si>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</si>
  <si>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</si>
  <si>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</si>
  <si>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</si>
  <si>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</si>
  <si>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</si>
  <si>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</si>
  <si>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</si>
  <si>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</si>
  <si>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</si>
  <si>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</si>
  <si>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</si>
  <si>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</si>
  <si>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</si>
  <si>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</si>
  <si>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</si>
  <si>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</si>
  <si>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</si>
  <si>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</si>
  <si>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</si>
  <si>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</si>
  <si>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</si>
  <si>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</si>
  <si>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</si>
  <si>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</si>
  <si>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</si>
  <si>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</si>
  <si>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</si>
  <si>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</si>
  <si>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</si>
  <si>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</si>
  <si>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</si>
  <si>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</si>
  <si>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</si>
  <si>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</si>
  <si>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</si>
  <si>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</si>
  <si>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</si>
  <si>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</si>
  <si>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</si>
  <si>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</si>
  <si>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</si>
  <si>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</si>
  <si>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</si>
  <si>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</si>
  <si>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</si>
  <si>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</si>
  <si>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</si>
  <si>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</si>
  <si>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</si>
  <si>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</si>
  <si>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</si>
  <si>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</si>
  <si>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</si>
  <si>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</si>
  <si>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</si>
  <si>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</si>
  <si>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</si>
  <si>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</si>
  <si>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</si>
  <si>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</si>
  <si>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</si>
  <si>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</si>
  <si>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</si>
  <si>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</si>
  <si>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</si>
  <si>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</si>
  <si>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</si>
  <si>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</si>
  <si>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</si>
  <si>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</si>
  <si>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</si>
  <si>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</si>
  <si>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</si>
  <si>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</si>
  <si>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</si>
  <si>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</si>
  <si>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</si>
  <si>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</si>
  <si>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</si>
  <si>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</si>
  <si>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</si>
  <si>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</si>
  <si>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</si>
  <si>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</si>
  <si>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</si>
  <si>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</si>
  <si>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</si>
  <si>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</si>
  <si>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</si>
  <si>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</si>
  <si>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</si>
  <si>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</si>
  <si>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</si>
  <si>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</si>
  <si>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</si>
  <si>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</si>
  <si>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</si>
  <si>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</si>
  <si>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</si>
  <si>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</si>
  <si>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</si>
  <si>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</si>
  <si>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</si>
  <si>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</si>
  <si>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</si>
  <si>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</si>
  <si>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</si>
  <si>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</si>
  <si>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</si>
  <si>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</si>
  <si>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</si>
  <si>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</si>
  <si>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</si>
  <si>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</si>
  <si>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</si>
  <si>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</si>
  <si>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</si>
  <si>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</si>
  <si>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</si>
  <si>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</si>
  <si>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</si>
  <si>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</si>
  <si>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</si>
  <si>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</si>
  <si>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</si>
  <si>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</si>
  <si>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</si>
  <si>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</si>
  <si>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</si>
  <si>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</si>
  <si>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</si>
  <si>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</si>
  <si>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</si>
  <si>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</si>
  <si>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</si>
  <si>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</si>
  <si>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</si>
  <si>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</si>
  <si>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</si>
  <si>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</si>
  <si>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</si>
  <si>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</si>
  <si>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</si>
  <si>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</si>
  <si>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</si>
  <si>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</si>
  <si>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</si>
  <si>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</si>
  <si>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</si>
  <si>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</si>
  <si>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</si>
  <si>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</si>
  <si>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</si>
  <si>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</si>
  <si>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</si>
  <si>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</si>
  <si>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</si>
  <si>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</si>
  <si>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</si>
  <si>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</si>
  <si>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</si>
  <si>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</si>
  <si>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</si>
  <si>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</si>
  <si>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</si>
  <si>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</si>
  <si>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</si>
  <si>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</si>
  <si>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</si>
  <si>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</si>
  <si>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</si>
  <si>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</si>
  <si>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</si>
  <si>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</si>
  <si>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</si>
  <si>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</si>
  <si>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</si>
  <si>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</si>
  <si>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</si>
  <si>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</si>
  <si>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</si>
  <si>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</si>
  <si>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</si>
  <si>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</si>
  <si>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</si>
  <si>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</si>
  <si>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</si>
  <si>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</si>
  <si>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</si>
  <si>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</si>
  <si>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</si>
  <si>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</si>
  <si>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</si>
  <si>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</si>
  <si>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</si>
  <si>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</si>
  <si>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</si>
  <si>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</si>
  <si>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</si>
  <si>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</si>
  <si>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</si>
  <si>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</si>
  <si>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</si>
  <si>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</si>
  <si>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</si>
  <si>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</si>
  <si>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</si>
  <si>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</si>
  <si>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</si>
  <si>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</si>
  <si>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</si>
  <si>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</si>
  <si>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</si>
  <si>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</si>
  <si>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</si>
  <si>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</si>
  <si>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</si>
  <si>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</si>
  <si>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</si>
  <si>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</si>
  <si>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</si>
  <si>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</si>
  <si>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</si>
  <si>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</si>
  <si>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</si>
  <si>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</si>
  <si>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</si>
  <si>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</si>
  <si>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</si>
  <si>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</si>
  <si>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</si>
  <si>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</si>
  <si>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</si>
  <si>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</si>
  <si>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</si>
  <si>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</si>
  <si>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</si>
  <si>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</si>
  <si>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</si>
  <si>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</si>
  <si>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</si>
  <si>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</si>
  <si>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</si>
  <si>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</si>
  <si>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</si>
  <si>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</si>
  <si>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</si>
  <si>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</si>
  <si>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</si>
  <si>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</si>
  <si>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</si>
  <si>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</si>
  <si>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</si>
  <si>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</si>
  <si>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</si>
  <si>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</si>
  <si>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</si>
  <si>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</si>
  <si>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</si>
  <si>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</si>
  <si>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</si>
  <si>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</si>
  <si>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</si>
  <si>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</si>
  <si>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</si>
  <si>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</si>
  <si>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</si>
  <si>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</si>
  <si>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</si>
  <si>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</si>
  <si>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</si>
  <si>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</si>
  <si>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</si>
  <si>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</si>
  <si>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</si>
  <si>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</si>
  <si>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</si>
  <si>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</si>
  <si>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</si>
  <si>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</si>
  <si>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</si>
  <si>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</si>
  <si>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</si>
  <si>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</si>
  <si>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</si>
  <si>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</si>
  <si>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</si>
  <si>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</si>
  <si>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</si>
  <si>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</si>
  <si>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</si>
  <si>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</si>
  <si>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</si>
  <si>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</si>
  <si>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</si>
  <si>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</si>
  <si>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</si>
  <si>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</si>
  <si>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</si>
  <si>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</si>
  <si>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</si>
  <si>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</si>
  <si>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</si>
  <si>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</si>
  <si>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</si>
  <si>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</si>
  <si>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</si>
  <si>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</si>
  <si>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</si>
  <si>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</si>
  <si>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</si>
  <si>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</si>
  <si>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</si>
  <si>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</si>
  <si>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</si>
  <si>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</si>
  <si>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</si>
  <si>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</si>
  <si>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</si>
  <si>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</si>
  <si>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</si>
  <si>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</si>
  <si>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</si>
  <si>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</si>
  <si>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</si>
  <si>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</si>
  <si>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</si>
  <si>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</si>
  <si>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</si>
  <si>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</si>
  <si>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</si>
  <si>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</si>
  <si>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</si>
  <si>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</si>
  <si>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</si>
  <si>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</si>
  <si>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</si>
  <si>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</si>
  <si>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</si>
  <si>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</si>
  <si>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</si>
  <si>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</si>
  <si>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</si>
  <si>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</si>
  <si>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</si>
  <si>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</si>
  <si>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</si>
  <si>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</si>
  <si>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</si>
  <si>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</si>
  <si>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</si>
  <si>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</si>
  <si>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</si>
  <si>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</si>
  <si>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</si>
  <si>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</si>
  <si>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</si>
  <si>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</si>
  <si>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</si>
  <si>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</si>
  <si>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</si>
  <si>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</si>
  <si>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</si>
  <si>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</si>
  <si>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</si>
  <si>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</si>
  <si>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</si>
  <si>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</si>
  <si>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</si>
  <si>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</si>
  <si>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</si>
  <si>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</si>
  <si>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</si>
  <si>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</si>
  <si>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</si>
  <si>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</si>
  <si>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</si>
  <si>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</si>
  <si>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</si>
  <si>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</si>
  <si>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</si>
  <si>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</si>
  <si>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</si>
  <si>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</si>
  <si>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</si>
  <si>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</si>
  <si>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</si>
  <si>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</si>
  <si>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</si>
  <si>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</si>
  <si>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</si>
  <si>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</si>
  <si>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</si>
  <si>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</si>
  <si>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</si>
  <si>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</si>
  <si>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</si>
  <si>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</si>
  <si>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</si>
  <si>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</si>
  <si>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</si>
  <si>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</si>
  <si>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</si>
  <si>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</si>
  <si>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</si>
  <si>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</si>
  <si>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</si>
  <si>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</si>
  <si>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</si>
  <si>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</si>
  <si>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</si>
  <si>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</si>
  <si>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</si>
  <si>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</si>
  <si>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</si>
  <si>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</si>
  <si>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</si>
  <si>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</si>
  <si>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</si>
  <si>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</si>
  <si>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</si>
  <si>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</si>
  <si>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</si>
  <si>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</si>
  <si>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</si>
  <si>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</si>
  <si>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</si>
  <si>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</si>
  <si>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</si>
  <si>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</si>
  <si>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</si>
  <si>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</si>
  <si>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</si>
  <si>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</si>
  <si>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</si>
  <si>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</si>
  <si>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</si>
  <si>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</si>
  <si>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</si>
  <si>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</si>
  <si>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</si>
  <si>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</si>
  <si>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</si>
  <si>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</si>
  <si>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</si>
  <si>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</si>
  <si>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</si>
  <si>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</si>
  <si>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</si>
  <si>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</si>
  <si>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</si>
  <si>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</si>
  <si>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</si>
  <si>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</si>
  <si>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</si>
  <si>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</si>
  <si>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</si>
  <si>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</si>
  <si>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</si>
  <si>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</si>
  <si>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</si>
  <si>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</si>
  <si>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</si>
  <si>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</si>
  <si>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</si>
  <si>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</si>
  <si>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</si>
  <si>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</si>
  <si>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</si>
  <si>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</si>
  <si>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</si>
  <si>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</si>
  <si>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</si>
  <si>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</si>
  <si>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</si>
  <si>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</si>
  <si>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</si>
  <si>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</si>
  <si>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</si>
  <si>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</si>
  <si>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</si>
  <si>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</si>
  <si>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</si>
  <si>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</si>
  <si>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</si>
  <si>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</si>
  <si>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</si>
  <si>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</si>
  <si>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</si>
  <si>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</si>
  <si>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</si>
  <si>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</si>
  <si>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</si>
  <si>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</si>
  <si>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</si>
  <si>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</si>
  <si>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</si>
  <si>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</si>
  <si>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</si>
  <si>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</si>
  <si>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</si>
  <si>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</si>
  <si>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</si>
  <si>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</si>
  <si>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</si>
  <si>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</si>
  <si>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</si>
  <si>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</si>
  <si>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</si>
  <si>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</si>
  <si>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</si>
  <si>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</si>
  <si>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</si>
  <si>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</si>
  <si>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</si>
  <si>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</si>
  <si>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</si>
  <si>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</si>
  <si>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</si>
  <si>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</si>
  <si>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</si>
  <si>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</si>
  <si>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</si>
  <si>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</si>
  <si>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</si>
  <si>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</si>
  <si>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</si>
  <si>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</si>
  <si>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</si>
  <si>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</si>
  <si>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</si>
  <si>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</si>
  <si>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</si>
  <si>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</si>
  <si>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</si>
  <si>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</si>
  <si>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</si>
  <si>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</si>
  <si>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</si>
  <si>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</si>
  <si>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</si>
  <si>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</si>
  <si>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</si>
  <si>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</si>
  <si>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</si>
  <si>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</si>
  <si>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</si>
  <si>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</si>
  <si>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</si>
  <si>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</si>
  <si>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</si>
  <si>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</si>
  <si>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</si>
  <si>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</si>
  <si>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</si>
  <si>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</si>
  <si>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</si>
  <si>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</si>
  <si>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</si>
  <si>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</si>
  <si>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</si>
  <si>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</si>
  <si>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</si>
  <si>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</si>
  <si>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</si>
  <si>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</si>
  <si>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</si>
  <si>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</si>
  <si>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</si>
  <si>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</si>
  <si>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</si>
  <si>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</si>
  <si>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</si>
  <si>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</si>
  <si>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</si>
  <si>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</si>
  <si>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</si>
  <si>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</si>
  <si>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</si>
  <si>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</si>
  <si>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</si>
  <si>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</si>
  <si>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</si>
  <si>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</si>
  <si>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</si>
  <si>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</si>
  <si>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</si>
  <si>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</si>
  <si>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</si>
  <si>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</si>
  <si>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</si>
  <si>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</si>
  <si>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</si>
  <si>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</si>
  <si>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</si>
  <si>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</si>
  <si>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</si>
  <si>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</si>
  <si>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</si>
  <si>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</si>
  <si>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</si>
  <si>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</si>
  <si>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</si>
  <si>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</si>
  <si>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</si>
  <si>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</si>
  <si>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</si>
  <si>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</si>
  <si>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</si>
  <si>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</si>
  <si>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</si>
  <si>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</si>
  <si>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</si>
  <si>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</si>
  <si>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</si>
  <si>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</si>
  <si>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</si>
  <si>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</si>
  <si>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</si>
  <si>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</si>
  <si>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</si>
  <si>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</si>
  <si>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</si>
  <si>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</si>
  <si>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</si>
  <si>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</si>
  <si>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</si>
  <si>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</si>
  <si>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</si>
  <si>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</si>
  <si>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</si>
  <si>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</si>
  <si>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</si>
  <si>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</si>
  <si>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</si>
  <si>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</si>
  <si>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</si>
  <si>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</si>
  <si>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</si>
  <si>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</si>
  <si>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</si>
  <si>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</si>
  <si>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</si>
  <si>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</si>
  <si>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</si>
  <si>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</si>
  <si>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</si>
  <si>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</si>
  <si>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</si>
  <si>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</si>
  <si>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</si>
  <si>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</si>
  <si>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</si>
  <si>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</si>
  <si>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</si>
  <si>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</si>
  <si>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</si>
  <si>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</si>
  <si>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</si>
  <si>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</si>
  <si>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</si>
  <si>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</si>
  <si>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</si>
  <si>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</si>
  <si>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</si>
  <si>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</si>
  <si>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</si>
  <si>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</si>
  <si>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</si>
  <si>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</si>
  <si>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</si>
  <si>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</si>
  <si>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</si>
  <si>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</si>
  <si>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</si>
  <si>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</si>
  <si>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</si>
  <si>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</si>
  <si>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</si>
  <si>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</si>
  <si>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</si>
  <si>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</si>
  <si>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</si>
  <si>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</si>
  <si>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</si>
  <si>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</si>
  <si>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</si>
  <si>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</si>
  <si>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</si>
  <si>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</si>
  <si>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</si>
  <si>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</si>
  <si>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</si>
  <si>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</si>
  <si>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</si>
  <si>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</si>
  <si>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</si>
  <si>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</si>
  <si>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</si>
  <si>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</si>
  <si>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</si>
  <si>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</si>
  <si>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</si>
  <si>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</si>
  <si>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</si>
  <si>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</si>
  <si>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</si>
  <si>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</si>
  <si>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</si>
  <si>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</si>
  <si>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</si>
  <si>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</si>
  <si>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</si>
  <si>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</si>
  <si>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</si>
  <si>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</si>
  <si>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</si>
  <si>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</si>
  <si>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</si>
  <si>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</si>
  <si>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</si>
  <si>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</si>
  <si>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</si>
  <si>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</si>
  <si>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</si>
  <si>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</si>
  <si>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</si>
  <si>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</si>
  <si>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</si>
  <si>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</si>
  <si>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</si>
  <si>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</si>
  <si>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</si>
  <si>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</si>
  <si>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</si>
  <si>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</si>
  <si>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</si>
  <si>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</si>
  <si>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</si>
  <si>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</si>
  <si>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</si>
  <si>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</si>
  <si>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</si>
  <si>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</si>
  <si>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</si>
  <si>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</si>
  <si>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</si>
  <si>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</si>
  <si>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</si>
  <si>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</si>
  <si>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</si>
  <si>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</si>
  <si>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</si>
  <si>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</si>
  <si>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</si>
  <si>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</si>
  <si>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</si>
  <si>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</si>
  <si>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</si>
  <si>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</si>
  <si>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</si>
  <si>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</si>
  <si>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</si>
  <si>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</si>
  <si>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</si>
  <si>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</si>
  <si>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</si>
  <si>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</si>
  <si>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</si>
  <si>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</si>
  <si>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</si>
  <si>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</si>
  <si>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</si>
  <si>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</si>
  <si>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</si>
  <si>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</si>
  <si>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</si>
  <si>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</si>
  <si>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</si>
  <si>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</si>
  <si>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</si>
  <si>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</si>
  <si>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</si>
  <si>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</si>
  <si>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</si>
  <si>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</si>
  <si>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</si>
  <si>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</si>
  <si>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</si>
  <si>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</si>
  <si>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</si>
  <si>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</si>
  <si>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</si>
  <si>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</si>
  <si>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</si>
  <si>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</si>
  <si>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</si>
  <si>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</si>
  <si>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</si>
  <si>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</si>
  <si>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</si>
  <si>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</si>
  <si>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</si>
  <si>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</si>
  <si>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</si>
  <si>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</si>
  <si>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</si>
  <si>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</si>
  <si>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</si>
  <si>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</si>
  <si>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</si>
  <si>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</si>
  <si>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</si>
  <si>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</si>
  <si>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</si>
  <si>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</si>
  <si>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</si>
  <si>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</si>
  <si>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</si>
  <si>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</si>
  <si>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</si>
  <si>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</si>
  <si>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</si>
  <si>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</si>
  <si>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</si>
  <si>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</si>
  <si>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</si>
  <si>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</si>
  <si>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</si>
  <si>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</si>
  <si>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</si>
  <si>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</si>
  <si>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</si>
  <si>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</si>
  <si>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</si>
  <si>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</si>
  <si>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</si>
  <si>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</si>
  <si>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</si>
  <si>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</si>
  <si>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</si>
  <si>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</si>
  <si>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</si>
  <si>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</si>
  <si>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</si>
  <si>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</si>
  <si>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</si>
  <si>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</si>
  <si>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</si>
  <si>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</si>
  <si>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</si>
  <si>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</si>
  <si>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</si>
  <si>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</si>
  <si>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</si>
  <si>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</si>
  <si>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</si>
  <si>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</si>
  <si>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</si>
  <si>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</si>
  <si>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</si>
  <si>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</si>
  <si>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</si>
  <si>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</si>
  <si>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</si>
  <si>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</si>
  <si>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</si>
  <si>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</si>
  <si>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</si>
  <si>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</si>
  <si>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</si>
  <si>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</si>
  <si>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</si>
  <si>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</si>
  <si>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</si>
  <si>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</si>
  <si>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</si>
  <si>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</si>
  <si>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</si>
  <si>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</si>
  <si>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</si>
  <si>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</si>
  <si>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</si>
  <si>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</si>
  <si>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</si>
  <si>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</si>
  <si>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</si>
  <si>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</si>
  <si>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</si>
  <si>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</si>
  <si>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</si>
  <si>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</si>
  <si>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</si>
  <si>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</si>
  <si>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</si>
  <si>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</si>
  <si>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</si>
  <si>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</si>
  <si>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</si>
  <si>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</si>
  <si>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</si>
  <si>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</si>
  <si>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</si>
  <si>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</si>
  <si>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</si>
  <si>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</si>
  <si>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</si>
  <si>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</si>
  <si>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</si>
  <si>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</si>
  <si>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</si>
  <si>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</si>
  <si>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</si>
  <si>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</si>
  <si>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</si>
  <si>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</si>
  <si>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</si>
  <si>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</si>
  <si>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</si>
  <si>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</si>
  <si>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</si>
  <si>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</si>
  <si>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</si>
  <si>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</si>
  <si>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</si>
  <si>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</si>
  <si>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</si>
  <si>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</si>
  <si>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</si>
  <si>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</si>
  <si>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</si>
  <si>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</si>
  <si>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</si>
  <si>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</si>
  <si>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</si>
  <si>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</si>
  <si>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</si>
  <si>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</si>
  <si>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</si>
  <si>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</si>
  <si>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</si>
  <si>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</si>
  <si>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</si>
  <si>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</si>
  <si>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</si>
  <si>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</si>
  <si>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</si>
  <si>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</si>
  <si>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</si>
  <si>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</si>
  <si>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</si>
  <si>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</si>
  <si>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</si>
  <si>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</si>
  <si>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</si>
  <si>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</si>
  <si>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</si>
  <si>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</si>
  <si>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</si>
  <si>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</si>
  <si>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</si>
  <si>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</si>
  <si>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</si>
  <si>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</si>
  <si>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</si>
  <si>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</si>
  <si>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</si>
  <si>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</si>
  <si>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</si>
  <si>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</si>
  <si>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</si>
  <si>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</si>
  <si>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</si>
  <si>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</si>
  <si>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</si>
  <si>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</si>
  <si>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</si>
  <si>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</si>
  <si>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</si>
  <si>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</si>
  <si>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</si>
  <si>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</si>
  <si>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</si>
  <si>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</si>
  <si>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</si>
  <si>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</si>
  <si>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</si>
  <si>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</si>
  <si>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</si>
  <si>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</si>
  <si>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</si>
  <si>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</si>
  <si>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</si>
  <si>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</si>
  <si>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</si>
  <si>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</si>
  <si>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</si>
  <si>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</si>
  <si>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</si>
  <si>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</si>
  <si>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</si>
  <si>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</si>
  <si>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</si>
  <si>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</si>
  <si>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</si>
  <si>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</si>
  <si>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</si>
  <si>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</si>
  <si>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</si>
  <si>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</si>
  <si>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</si>
  <si>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</si>
  <si>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</si>
  <si>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</si>
  <si>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</si>
  <si>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</si>
  <si>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</si>
  <si>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</si>
  <si>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</si>
  <si>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</si>
  <si>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</si>
  <si>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</si>
  <si>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</si>
  <si>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</si>
  <si>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</si>
  <si>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</si>
  <si>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</si>
  <si>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</si>
  <si>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</si>
  <si>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</si>
  <si>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</si>
  <si>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</si>
  <si>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</si>
  <si>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</si>
  <si>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</si>
  <si>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</si>
  <si>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</si>
  <si>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</si>
  <si>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</si>
  <si>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</si>
  <si>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</si>
  <si>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</si>
  <si>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</si>
  <si>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</si>
  <si>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</si>
  <si>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</si>
  <si>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</si>
  <si>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</si>
  <si>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</si>
  <si>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</si>
  <si>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</si>
  <si>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</si>
  <si>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</si>
  <si>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</si>
  <si>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</si>
  <si>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</si>
  <si>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</si>
  <si>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</si>
  <si>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</si>
  <si>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</si>
  <si>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</si>
  <si>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</si>
  <si>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</si>
  <si>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</si>
  <si>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</si>
  <si>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</si>
  <si>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</si>
  <si>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</si>
  <si>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</si>
  <si>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</si>
  <si>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</si>
  <si>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</si>
  <si>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</si>
  <si>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</si>
  <si>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</si>
  <si>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</si>
  <si>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</si>
  <si>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</si>
  <si>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</si>
  <si>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</si>
  <si>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</si>
  <si>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</si>
  <si>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</si>
  <si>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</si>
  <si>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</si>
  <si>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</si>
  <si>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</si>
  <si>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</si>
  <si>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</si>
  <si>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</si>
  <si>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</si>
  <si>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</si>
  <si>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</si>
  <si>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</si>
  <si>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</si>
  <si>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</si>
  <si>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</si>
  <si>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</si>
  <si>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</si>
  <si>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</si>
  <si>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</si>
  <si>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</si>
  <si>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</si>
  <si>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</si>
  <si>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</si>
  <si>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</si>
  <si>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</si>
  <si>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</si>
  <si>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</si>
  <si>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</si>
  <si>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</si>
  <si>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</si>
  <si>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</si>
  <si>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</si>
  <si>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</si>
  <si>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</si>
  <si>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</si>
  <si>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</si>
  <si>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</si>
  <si>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</si>
  <si>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</si>
  <si>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</si>
  <si>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</si>
  <si>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</si>
  <si>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</si>
  <si>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</si>
  <si>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</si>
  <si>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</si>
  <si>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</si>
  <si>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</si>
  <si>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</si>
  <si>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</si>
  <si>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</si>
  <si>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</si>
  <si>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</si>
  <si>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</si>
  <si>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</si>
  <si>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</si>
  <si>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</si>
  <si>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</si>
  <si>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</si>
  <si>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</si>
  <si>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</si>
  <si>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</si>
  <si>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</si>
  <si>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</si>
  <si>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</si>
  <si>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</si>
  <si>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</si>
  <si>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</si>
  <si>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</si>
  <si>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</si>
  <si>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</si>
  <si>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</si>
  <si>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</si>
  <si>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</si>
  <si>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</si>
  <si>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</si>
  <si>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</si>
  <si>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</si>
  <si>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</si>
  <si>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</si>
  <si>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</si>
  <si>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</si>
  <si>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</si>
  <si>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</si>
  <si>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</si>
  <si>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</si>
  <si>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</si>
  <si>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</si>
  <si>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</si>
  <si>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</si>
  <si>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</si>
  <si>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</si>
  <si>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</si>
  <si>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</si>
  <si>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</si>
  <si>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</si>
  <si>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</si>
  <si>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</si>
  <si>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</si>
  <si>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</si>
  <si>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</si>
  <si>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</si>
  <si>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</si>
  <si>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</si>
  <si>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</si>
  <si>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</si>
  <si>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</si>
  <si>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</si>
  <si>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</si>
  <si>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</si>
  <si>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</si>
  <si>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</si>
  <si>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</si>
  <si>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</si>
  <si>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</si>
  <si>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</si>
  <si>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</si>
  <si>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</si>
  <si>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</si>
  <si>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</si>
  <si>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</si>
  <si>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</si>
  <si>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</si>
  <si>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</si>
  <si>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</si>
  <si>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</si>
  <si>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</si>
  <si>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</si>
  <si>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</si>
  <si>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</si>
  <si>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</si>
  <si>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</si>
  <si>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</si>
  <si>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</si>
  <si>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</si>
  <si>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</si>
  <si>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</si>
  <si>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</si>
  <si>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</si>
  <si>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</si>
  <si>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</si>
  <si>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</si>
  <si>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</si>
  <si>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</si>
  <si>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</si>
  <si>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</si>
  <si>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</si>
  <si>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</si>
  <si>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</si>
  <si>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</si>
  <si>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</si>
  <si>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</si>
  <si>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</si>
  <si>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</si>
  <si>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</si>
  <si>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</si>
  <si>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</si>
  <si>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</si>
  <si>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</si>
  <si>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</si>
  <si>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</si>
  <si>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</si>
  <si>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</si>
  <si>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</si>
  <si>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</si>
  <si>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</si>
  <si>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</si>
  <si>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</si>
  <si>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</si>
  <si>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</si>
  <si>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</si>
  <si>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</si>
  <si>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</si>
  <si>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</si>
  <si>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</si>
  <si>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</si>
  <si>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</si>
  <si>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</si>
  <si>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</si>
  <si>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</si>
  <si>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</si>
  <si>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</si>
  <si>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</si>
  <si>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</si>
  <si>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</si>
  <si>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</si>
  <si>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</si>
  <si>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</si>
  <si>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</si>
  <si>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</si>
  <si>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</si>
  <si>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</si>
  <si>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</si>
  <si>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</si>
  <si>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</si>
  <si>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</si>
  <si>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</si>
  <si>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</si>
  <si>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</si>
  <si>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</si>
  <si>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</si>
  <si>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</si>
  <si>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</si>
  <si>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</si>
  <si>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</si>
  <si>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</si>
  <si>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</si>
  <si>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</si>
  <si>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</si>
  <si>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</si>
  <si>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</si>
  <si>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</si>
  <si>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</si>
  <si>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</si>
  <si>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</si>
  <si>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</si>
  <si>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</si>
  <si>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</si>
  <si>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</si>
  <si>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</si>
  <si>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</si>
  <si>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</si>
  <si>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</si>
  <si>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</si>
  <si>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</si>
  <si>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</si>
  <si>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</si>
  <si>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</si>
  <si>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</si>
  <si>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</si>
  <si>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</si>
  <si>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</si>
  <si>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</si>
  <si>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</si>
  <si>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</si>
  <si>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</si>
  <si>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</si>
  <si>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</si>
  <si>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</si>
  <si>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</si>
  <si>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</si>
  <si>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</si>
  <si>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</si>
  <si>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</si>
  <si>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</si>
  <si>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</si>
  <si>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</si>
  <si>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</si>
  <si>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</si>
  <si>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</si>
  <si>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</si>
  <si>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</si>
  <si>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</si>
  <si>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</si>
  <si>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</si>
  <si>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</si>
  <si>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</si>
  <si>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</si>
  <si>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</si>
  <si>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</si>
  <si>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</si>
  <si>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</si>
  <si>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</si>
  <si>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</si>
  <si>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</si>
  <si>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</si>
  <si>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</si>
  <si>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</si>
  <si>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</si>
  <si>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</si>
  <si>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</si>
  <si>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</si>
  <si>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</si>
  <si>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</si>
  <si>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</si>
  <si>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</si>
  <si>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</si>
  <si>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</si>
  <si>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</si>
  <si>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</si>
  <si>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</si>
  <si>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</si>
  <si>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</si>
  <si>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</si>
  <si>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</si>
  <si>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</si>
  <si>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</si>
  <si>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</si>
  <si>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</si>
  <si>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</si>
  <si>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</si>
  <si>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</si>
  <si>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</si>
  <si>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</si>
  <si>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</si>
  <si>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</si>
  <si>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</si>
  <si>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</si>
  <si>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</si>
  <si>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</si>
  <si>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</si>
  <si>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</si>
  <si>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</si>
  <si>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</si>
  <si>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</si>
  <si>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</si>
  <si>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</si>
  <si>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</si>
  <si>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</si>
  <si>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</si>
  <si>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</si>
  <si>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</si>
  <si>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</si>
  <si>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</si>
  <si>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</si>
  <si>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</si>
  <si>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</si>
  <si>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</si>
  <si>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</si>
  <si>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</si>
  <si>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</si>
  <si>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</si>
  <si>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</si>
  <si>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</si>
  <si>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</si>
  <si>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</si>
  <si>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</si>
  <si>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</si>
  <si>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</si>
  <si>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</si>
  <si>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</si>
  <si>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</si>
  <si>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</si>
  <si>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</si>
  <si>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</si>
  <si>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</si>
  <si>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</si>
  <si>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</si>
  <si>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</si>
  <si>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</si>
  <si>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</si>
  <si>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</si>
  <si>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</si>
  <si>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</si>
  <si>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</si>
  <si>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</si>
  <si>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</si>
  <si>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</si>
  <si>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</si>
  <si>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</si>
  <si>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</si>
  <si>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</si>
  <si>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</si>
  <si>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</si>
  <si>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</si>
  <si>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</si>
  <si>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</si>
  <si>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</si>
  <si>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</si>
  <si>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</si>
  <si>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</si>
  <si>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</si>
  <si>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</si>
  <si>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</si>
  <si>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</si>
  <si>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</si>
  <si>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</si>
  <si>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</si>
  <si>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</si>
  <si>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</si>
  <si>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</si>
  <si>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</si>
  <si>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</si>
  <si>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</si>
  <si>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</si>
  <si>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</si>
  <si>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</si>
  <si>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</si>
  <si>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</si>
  <si>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</si>
  <si>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</si>
  <si>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</si>
  <si>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</si>
  <si>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</si>
  <si>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</si>
  <si>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</si>
  <si>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</si>
  <si>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</si>
  <si>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</si>
  <si>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</si>
  <si>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</si>
  <si>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</si>
  <si>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</si>
  <si>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</si>
  <si>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</si>
  <si>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</si>
  <si>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</si>
  <si>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</si>
  <si>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</si>
  <si>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</si>
  <si>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</si>
  <si>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</si>
  <si>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</si>
  <si>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</si>
  <si>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</si>
  <si>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</si>
  <si>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</si>
  <si>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</si>
  <si>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</si>
  <si>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</si>
  <si>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</si>
  <si>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</si>
  <si>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</si>
  <si>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</si>
  <si>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</si>
  <si>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</si>
  <si>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</si>
  <si>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</si>
  <si>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</si>
  <si>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</si>
  <si>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</si>
  <si>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</si>
  <si>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</si>
  <si>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</si>
  <si>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</si>
  <si>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</si>
  <si>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</si>
  <si>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</si>
  <si>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</si>
  <si>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</si>
  <si>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</si>
  <si>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</si>
  <si>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</si>
  <si>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</si>
  <si>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</si>
  <si>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</si>
  <si>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</si>
  <si>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</si>
  <si>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</si>
  <si>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</si>
  <si>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</si>
  <si>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</si>
  <si>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</si>
  <si>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</si>
  <si>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</si>
  <si>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</si>
  <si>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</si>
  <si>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</si>
  <si>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</si>
  <si>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</si>
  <si>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</si>
  <si>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</si>
  <si>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</si>
  <si>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</si>
  <si>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</si>
  <si>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</si>
  <si>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</si>
  <si>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</si>
  <si>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</si>
  <si>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</si>
  <si>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</si>
  <si>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</si>
  <si>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</si>
  <si>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</si>
  <si>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</si>
  <si>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</si>
  <si>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</si>
  <si>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</si>
  <si>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</si>
  <si>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</si>
  <si>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</si>
  <si>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</si>
  <si>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</si>
  <si>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</si>
  <si>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</si>
  <si>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</si>
  <si>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</si>
  <si>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</si>
  <si>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</si>
  <si>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</si>
  <si>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</si>
  <si>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</si>
  <si>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</si>
  <si>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</si>
  <si>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</si>
  <si>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</si>
  <si>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</si>
  <si>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</si>
  <si>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</si>
  <si>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</si>
  <si>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</si>
  <si>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</si>
  <si>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</si>
  <si>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</si>
  <si>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</si>
  <si>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</si>
  <si>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</si>
  <si>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</si>
  <si>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</si>
  <si>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</si>
  <si>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</si>
  <si>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</si>
  <si>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</si>
  <si>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</si>
  <si>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</si>
  <si>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</si>
  <si>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</si>
  <si>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</si>
  <si>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</si>
  <si>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</si>
  <si>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</si>
  <si>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</si>
  <si>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</si>
  <si>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</si>
  <si>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</si>
  <si>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</si>
  <si>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</si>
  <si>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</si>
  <si>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</si>
  <si>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</si>
  <si>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</si>
  <si>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</si>
  <si>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</si>
  <si>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</si>
  <si>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</si>
  <si>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</si>
  <si>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</si>
  <si>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</si>
  <si>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</si>
  <si>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</si>
  <si>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</si>
  <si>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</si>
  <si>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</si>
  <si>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</si>
  <si>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</si>
  <si>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</si>
  <si>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</si>
  <si>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</si>
  <si>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</si>
  <si>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</si>
  <si>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</si>
  <si>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</si>
  <si>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</si>
  <si>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</si>
  <si>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</si>
  <si>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</si>
  <si>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</si>
  <si>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</si>
  <si>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</si>
  <si>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</si>
  <si>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</si>
  <si>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</si>
  <si>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</si>
  <si>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</si>
  <si>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</si>
  <si>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</si>
  <si>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</si>
  <si>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</si>
  <si>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</si>
  <si>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</si>
  <si>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</si>
  <si>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</si>
  <si>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</si>
  <si>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</si>
  <si>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</si>
  <si>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</si>
  <si>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</si>
  <si>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</si>
  <si>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</si>
  <si>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</si>
  <si>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</si>
  <si>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</si>
  <si>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</si>
  <si>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</si>
  <si>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</si>
  <si>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</si>
  <si>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</si>
  <si>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</si>
  <si>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</si>
  <si>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</si>
  <si>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</si>
  <si>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</si>
  <si>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</si>
  <si>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</si>
  <si>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</si>
  <si>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</si>
  <si>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</si>
  <si>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</si>
  <si>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</si>
  <si>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</si>
  <si>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</si>
  <si>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</si>
  <si>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</si>
  <si>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</si>
  <si>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</si>
  <si>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</si>
  <si>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</si>
  <si>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</si>
  <si>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</si>
  <si>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</si>
  <si>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</si>
  <si>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</si>
  <si>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</si>
  <si>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</si>
  <si>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</si>
  <si>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</si>
  <si>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</si>
  <si>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</si>
  <si>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</si>
  <si>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</si>
  <si>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</si>
  <si>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</si>
  <si>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</si>
  <si>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</si>
  <si>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</si>
  <si>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</si>
  <si>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</si>
  <si>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</si>
  <si>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</si>
  <si>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</si>
  <si>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</si>
  <si>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</si>
  <si>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</si>
  <si>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</si>
  <si>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</si>
  <si>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</si>
  <si>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</si>
  <si>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</si>
  <si>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</si>
  <si>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</si>
  <si>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</si>
  <si>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</si>
  <si>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</si>
  <si>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</si>
  <si>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</si>
  <si>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</si>
  <si>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</si>
  <si>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</si>
  <si>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</si>
  <si>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</si>
  <si>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</si>
  <si>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</si>
  <si>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</si>
  <si>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</si>
  <si>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</si>
  <si>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</si>
  <si>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</si>
  <si>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</si>
  <si>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</si>
  <si>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</si>
  <si>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</si>
  <si>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</si>
  <si>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</si>
  <si>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</si>
  <si>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</si>
  <si>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</si>
  <si>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</si>
  <si>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</si>
  <si>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</si>
  <si>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</si>
  <si>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</si>
  <si>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</si>
  <si>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</si>
  <si>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</si>
  <si>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</si>
  <si>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</si>
  <si>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</si>
  <si>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</si>
  <si>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</si>
  <si>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</si>
  <si>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</si>
  <si>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</si>
  <si>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</si>
  <si>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</si>
  <si>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</si>
  <si>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</si>
  <si>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</si>
  <si>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</si>
  <si>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</si>
  <si>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</si>
  <si>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</si>
  <si>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</si>
  <si>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</si>
  <si>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</si>
  <si>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</si>
  <si>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</si>
  <si>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</si>
  <si>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</si>
  <si>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</si>
  <si>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</si>
  <si>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</si>
  <si>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</si>
  <si>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</si>
  <si>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</si>
  <si>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</si>
  <si>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</si>
  <si>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</si>
  <si>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</si>
  <si>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</si>
  <si>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</si>
  <si>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</si>
  <si>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</si>
  <si>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</si>
  <si>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</si>
  <si>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</si>
  <si>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</si>
  <si>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</si>
  <si>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</si>
  <si>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</si>
  <si>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</si>
  <si>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</si>
  <si>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</si>
  <si>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</si>
  <si>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</si>
  <si>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</si>
  <si>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</si>
  <si>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</si>
  <si>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</si>
  <si>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</si>
  <si>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</si>
  <si>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</si>
  <si>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</si>
  <si>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</si>
  <si>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</si>
  <si>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</si>
  <si>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</si>
  <si>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</si>
  <si>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</si>
  <si>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</si>
  <si>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</si>
  <si>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</si>
  <si>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</si>
  <si>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</si>
  <si>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</si>
  <si>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</si>
  <si>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</si>
  <si>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</si>
  <si>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</si>
  <si>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</si>
  <si>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</si>
  <si>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</si>
  <si>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</si>
  <si>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</si>
  <si>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</si>
  <si>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</si>
  <si>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</si>
  <si>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</si>
  <si>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</si>
  <si>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</si>
  <si>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</si>
  <si>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</si>
  <si>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</si>
  <si>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</si>
  <si>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</si>
  <si>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</si>
  <si>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</si>
  <si>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</si>
  <si>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</si>
  <si>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</si>
  <si>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</si>
  <si>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</si>
  <si>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</si>
  <si>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</si>
  <si>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</si>
  <si>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</si>
  <si>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</si>
  <si>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</si>
  <si>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</si>
  <si>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</si>
  <si>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</si>
  <si>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</si>
  <si>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</si>
  <si>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</si>
  <si>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</si>
  <si>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</si>
  <si>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</si>
  <si>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</si>
  <si>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</si>
  <si>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</si>
  <si>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</si>
  <si>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</si>
  <si>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</si>
  <si>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</si>
  <si>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</si>
  <si>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</si>
  <si>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</si>
  <si>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</si>
  <si>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</si>
  <si>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</si>
  <si>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</si>
  <si>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</si>
  <si>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</si>
  <si>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</si>
  <si>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</si>
  <si>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</si>
  <si>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</si>
  <si>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</si>
  <si>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</si>
  <si>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</si>
  <si>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</si>
  <si>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</si>
  <si>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</si>
  <si>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</si>
  <si>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</si>
  <si>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</si>
  <si>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</si>
  <si>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</si>
  <si>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</si>
  <si>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</si>
  <si>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</si>
  <si>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</si>
  <si>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</si>
  <si>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</si>
  <si>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</si>
  <si>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</si>
  <si>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</si>
  <si>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</si>
  <si>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</si>
  <si>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</si>
  <si>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</si>
  <si>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</si>
  <si>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</si>
  <si>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</si>
  <si>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</si>
  <si>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</si>
  <si>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</si>
  <si>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</si>
  <si>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</si>
  <si>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</si>
  <si>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</si>
  <si>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</si>
  <si>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</si>
  <si>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</si>
  <si>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</si>
  <si>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</si>
  <si>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</si>
  <si>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</si>
  <si>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</si>
  <si>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</si>
  <si>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</si>
  <si>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</si>
  <si>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</si>
  <si>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</si>
  <si>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</si>
  <si>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</si>
  <si>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</si>
  <si>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</si>
  <si>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</si>
  <si>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</si>
  <si>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</si>
  <si>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</si>
  <si>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</si>
  <si>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</si>
  <si>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</si>
  <si>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</si>
  <si>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</si>
  <si>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</si>
  <si>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</si>
  <si>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</si>
  <si>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</si>
  <si>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</si>
  <si>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</si>
  <si>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</si>
  <si>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</si>
  <si>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</si>
  <si>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</si>
  <si>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</si>
  <si>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</si>
  <si>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</si>
  <si>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</si>
  <si>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</si>
  <si>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</si>
  <si>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</si>
  <si>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</si>
  <si>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</si>
  <si>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</si>
  <si>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</si>
  <si>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</si>
  <si>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</si>
  <si>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</si>
  <si>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</si>
  <si>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</si>
  <si>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</si>
  <si>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</si>
  <si>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</si>
  <si>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</si>
  <si>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</si>
  <si>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</si>
  <si>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</si>
  <si>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</si>
  <si>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</si>
  <si>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</si>
  <si>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</si>
  <si>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</si>
  <si>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</si>
  <si>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</si>
  <si>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</si>
  <si>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</si>
  <si>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</si>
  <si>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</si>
  <si>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</si>
  <si>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</si>
  <si>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</si>
  <si>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</si>
  <si>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</si>
  <si>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</si>
  <si>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</si>
  <si>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</si>
  <si>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</si>
  <si>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</si>
  <si>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</si>
  <si>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</si>
  <si>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</si>
  <si>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</si>
  <si>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</si>
  <si>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</si>
  <si>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</si>
  <si>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</si>
  <si>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</si>
  <si>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</si>
  <si>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</si>
  <si>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</si>
  <si>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</si>
  <si>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</si>
  <si>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</si>
  <si>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</si>
  <si>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</si>
  <si>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</si>
  <si>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</si>
  <si>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</si>
  <si>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</si>
  <si>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</si>
  <si>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</si>
  <si>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</si>
  <si>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</si>
  <si>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</si>
  <si>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</si>
  <si>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</si>
  <si>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</si>
  <si>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</si>
  <si>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</si>
  <si>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</si>
  <si>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</si>
  <si>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</si>
  <si>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</si>
  <si>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</si>
  <si>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</si>
  <si>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</si>
  <si>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</si>
  <si>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</si>
  <si>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</si>
  <si>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</si>
  <si>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</si>
  <si>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</si>
  <si>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</si>
  <si>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</si>
  <si>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</si>
  <si>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</si>
  <si>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</si>
  <si>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</si>
  <si>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</si>
  <si>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</si>
  <si>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</si>
  <si>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</si>
  <si>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</si>
  <si>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</si>
  <si>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</si>
  <si>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</si>
  <si>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</si>
  <si>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</si>
  <si>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</si>
  <si>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</si>
  <si>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</si>
  <si>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</si>
  <si>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</si>
  <si>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</si>
  <si>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</si>
  <si>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</si>
  <si>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</si>
  <si>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</si>
  <si>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</si>
  <si>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</si>
  <si>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</si>
  <si>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</si>
  <si>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</si>
  <si>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</si>
  <si>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</si>
  <si>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</si>
  <si>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</si>
  <si>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</si>
  <si>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</si>
  <si>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</si>
  <si>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</si>
  <si>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</si>
  <si>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</si>
  <si>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</si>
  <si>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</si>
  <si>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</si>
  <si>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</si>
  <si>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</si>
  <si>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</si>
  <si>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</si>
  <si>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</si>
  <si>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</si>
  <si>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</si>
  <si>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</si>
  <si>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</si>
  <si>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</si>
  <si>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</si>
  <si>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</si>
  <si>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</si>
  <si>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</si>
  <si>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</si>
  <si>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</si>
  <si>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</si>
  <si>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</si>
  <si>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</si>
  <si>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</si>
  <si>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</si>
  <si>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</si>
  <si>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</si>
  <si>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</si>
  <si>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</si>
  <si>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</si>
  <si>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</si>
  <si>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</si>
  <si>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</si>
  <si>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</si>
  <si>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</si>
  <si>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</si>
  <si>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</si>
  <si>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</si>
  <si>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</si>
  <si>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</si>
  <si>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</si>
  <si>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</si>
  <si>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</si>
  <si>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</si>
  <si>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</si>
  <si>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</si>
  <si>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</si>
  <si>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</si>
  <si>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</si>
  <si>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</si>
  <si>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</si>
  <si>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</si>
  <si>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</si>
  <si>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</si>
  <si>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</si>
  <si>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</si>
  <si>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</si>
  <si>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</si>
  <si>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</si>
  <si>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</si>
  <si>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</si>
  <si>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</si>
  <si>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</si>
  <si>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</si>
  <si>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</si>
  <si>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</si>
  <si>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</si>
  <si>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</si>
  <si>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</si>
  <si>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</si>
  <si>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</si>
  <si>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</si>
  <si>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</si>
  <si>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</si>
  <si>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</si>
  <si>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</si>
  <si>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</si>
  <si>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</si>
  <si>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</si>
  <si>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</si>
  <si>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</si>
  <si>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</si>
  <si>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</si>
  <si>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</si>
  <si>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</si>
  <si>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</si>
  <si>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</si>
  <si>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</si>
  <si>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</si>
  <si>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</si>
  <si>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</si>
  <si>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</si>
  <si>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</si>
  <si>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</si>
  <si>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</si>
  <si>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</si>
  <si>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</si>
  <si>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</si>
  <si>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</si>
  <si>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</si>
  <si>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</si>
  <si>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</si>
  <si>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</si>
  <si>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</si>
  <si>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</si>
  <si>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</si>
  <si>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</si>
  <si>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</si>
  <si>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</si>
  <si>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</si>
  <si>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</si>
  <si>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</si>
  <si>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</si>
  <si>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</si>
  <si>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</si>
  <si>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</si>
  <si>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</si>
  <si>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</si>
  <si>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</si>
  <si>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</si>
  <si>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</si>
  <si>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</si>
  <si>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</si>
  <si>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</si>
  <si>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</si>
  <si>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</si>
  <si>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</si>
  <si>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</si>
  <si>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</si>
  <si>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</si>
  <si>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</si>
  <si>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</si>
  <si>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</si>
  <si>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</si>
  <si>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</si>
  <si>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</si>
  <si>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</si>
  <si>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</si>
  <si>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</si>
  <si>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</si>
  <si>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</si>
  <si>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</si>
  <si>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</si>
  <si>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</si>
  <si>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</si>
  <si>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</si>
  <si>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</si>
  <si>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</si>
  <si>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</si>
  <si>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</si>
  <si>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</si>
  <si>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</si>
  <si>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</si>
  <si>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</si>
  <si>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</si>
  <si>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</si>
  <si>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</si>
  <si>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</si>
  <si>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</si>
  <si>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</si>
  <si>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</si>
  <si>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</si>
  <si>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</si>
  <si>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</si>
  <si>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</si>
  <si>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</si>
  <si>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</si>
  <si>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</si>
  <si>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</si>
  <si>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</si>
  <si>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</si>
  <si>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</si>
  <si>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</si>
  <si>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</si>
  <si>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</si>
  <si>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</si>
  <si>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</si>
  <si>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</si>
  <si>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</si>
  <si>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</si>
  <si>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</si>
  <si>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</si>
  <si>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</si>
  <si>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</si>
  <si>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</si>
  <si>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</si>
  <si>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</si>
  <si>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</si>
  <si>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</si>
  <si>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</si>
  <si>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</si>
  <si>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</si>
  <si>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</si>
  <si>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</si>
  <si>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</si>
  <si>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</si>
  <si>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</si>
  <si>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</si>
  <si>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</si>
  <si>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</si>
  <si>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</si>
  <si>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</si>
  <si>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</si>
  <si>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</si>
  <si>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</si>
  <si>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</si>
  <si>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</si>
  <si>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</si>
  <si>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</si>
  <si>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</si>
  <si>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</si>
  <si>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</si>
  <si>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</si>
  <si>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</si>
  <si>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</si>
  <si>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</si>
  <si>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</si>
  <si>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</si>
  <si>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</si>
  <si>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</si>
  <si>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</si>
  <si>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</si>
  <si>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</si>
  <si>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</si>
  <si>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</si>
  <si>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</si>
  <si>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</si>
  <si>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</si>
  <si>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</si>
  <si>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</si>
  <si>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</si>
  <si>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</si>
  <si>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</si>
  <si>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</si>
  <si>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</si>
  <si>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</si>
  <si>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</si>
  <si>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</si>
  <si>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</si>
  <si>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</si>
  <si>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</si>
  <si>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</si>
  <si>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</si>
  <si>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</si>
  <si>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</si>
  <si>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</si>
  <si>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</si>
  <si>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</si>
  <si>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</si>
  <si>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</si>
  <si>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</si>
  <si>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</si>
  <si>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</si>
  <si>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</si>
  <si>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</si>
  <si>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</si>
  <si>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</si>
  <si>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</si>
  <si>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</si>
  <si>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</si>
  <si>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</si>
  <si>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</si>
  <si>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</si>
  <si>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</si>
  <si>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</si>
  <si>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</si>
  <si>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</si>
  <si>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</si>
  <si>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</si>
  <si>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</si>
  <si>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</si>
  <si>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</si>
  <si>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</si>
  <si>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</si>
  <si>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</si>
  <si>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</si>
  <si>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</si>
  <si>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</si>
  <si>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</si>
  <si>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</si>
  <si>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</si>
  <si>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</si>
  <si>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</si>
  <si>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</si>
  <si>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</si>
  <si>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</si>
  <si>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</si>
  <si>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</si>
  <si>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</si>
  <si>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</si>
  <si>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</si>
  <si>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</si>
  <si>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</si>
  <si>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</si>
  <si>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</si>
  <si>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</si>
  <si>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</si>
  <si>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</si>
  <si>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</si>
  <si>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</si>
  <si>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</si>
  <si>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</si>
  <si>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</si>
  <si>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</si>
  <si>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</si>
  <si>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</si>
  <si>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</si>
  <si>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</si>
  <si>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</si>
  <si>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</si>
  <si>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</si>
  <si>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</si>
  <si>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</si>
  <si>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</si>
  <si>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</si>
  <si>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</si>
  <si>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</si>
  <si>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</si>
  <si>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</si>
  <si>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</si>
  <si>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</si>
  <si>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</si>
  <si>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</si>
  <si>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</si>
  <si>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</si>
  <si>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</si>
  <si>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</si>
  <si>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</si>
  <si>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</si>
  <si>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</si>
  <si>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</si>
  <si>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</si>
  <si>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</si>
  <si>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</si>
  <si>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</si>
  <si>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</si>
  <si>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</si>
  <si>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</si>
  <si>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</si>
  <si>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</si>
  <si>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</si>
  <si>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</si>
  <si>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</si>
  <si>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</si>
  <si>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</si>
  <si>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</si>
  <si>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</si>
  <si>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</si>
  <si>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</si>
  <si>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</si>
  <si>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</si>
  <si>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</si>
  <si>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</si>
  <si>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</si>
  <si>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</si>
  <si>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</si>
  <si>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</si>
  <si>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</si>
  <si>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</si>
  <si>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</si>
  <si>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</si>
  <si>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</si>
  <si>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</si>
  <si>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</si>
  <si>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</si>
  <si>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</si>
  <si>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</si>
  <si>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</si>
  <si>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</si>
  <si>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</si>
  <si>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</si>
  <si>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</si>
  <si>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</si>
  <si>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</si>
  <si>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</si>
  <si>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</si>
  <si>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</si>
  <si>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</si>
  <si>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</si>
  <si>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</si>
  <si>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</si>
  <si>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</si>
  <si>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</si>
  <si>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</si>
  <si>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</si>
  <si>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</si>
  <si>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</si>
  <si>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</si>
  <si>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</si>
  <si>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</si>
  <si>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</si>
  <si>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</si>
  <si>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</si>
  <si>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</si>
  <si>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</si>
  <si>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</si>
  <si>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</si>
  <si>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</si>
  <si>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</si>
  <si>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</si>
  <si>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</si>
  <si>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</si>
  <si>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</si>
  <si>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</si>
  <si>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</si>
  <si>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</si>
  <si>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</si>
  <si>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</si>
  <si>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</si>
  <si>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</si>
  <si>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</si>
  <si>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</si>
  <si>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</si>
  <si>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</si>
  <si>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</si>
  <si>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</si>
  <si>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</si>
  <si>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</si>
  <si>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</si>
  <si>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</si>
  <si>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</si>
  <si>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</si>
  <si>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</si>
  <si>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</si>
  <si>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</si>
  <si>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</si>
  <si>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</si>
  <si>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</si>
  <si>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</si>
  <si>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</si>
  <si>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</si>
  <si>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</si>
  <si>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</si>
  <si>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</si>
  <si>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</si>
  <si>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</si>
  <si>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</si>
  <si>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</si>
  <si>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</si>
  <si>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</si>
  <si>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</si>
  <si>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</si>
  <si>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</si>
  <si>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</si>
  <si>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</si>
  <si>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</si>
  <si>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</si>
  <si>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</si>
  <si>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</si>
  <si>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</si>
  <si>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</si>
  <si>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</si>
  <si>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</si>
  <si>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</si>
  <si>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</si>
  <si>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</si>
  <si>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</si>
  <si>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</si>
  <si>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</si>
  <si>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</si>
  <si>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</si>
  <si>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</si>
  <si>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</si>
  <si>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</si>
  <si>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</si>
  <si>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</si>
  <si>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</si>
  <si>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</si>
  <si>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</si>
  <si>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</si>
  <si>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</si>
  <si>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</si>
  <si>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</si>
  <si>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</si>
  <si>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</si>
  <si>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</si>
  <si>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</si>
  <si>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</si>
  <si>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</si>
  <si>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</si>
  <si>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</si>
  <si>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</si>
  <si>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</si>
  <si>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</si>
  <si>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</si>
  <si>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</si>
  <si>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</si>
  <si>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</si>
  <si>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</si>
  <si>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</si>
  <si>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</si>
  <si>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</si>
  <si>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</si>
  <si>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</si>
  <si>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</si>
  <si>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</si>
  <si>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</si>
  <si>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</si>
  <si>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</si>
  <si>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</si>
  <si>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</si>
  <si>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</si>
  <si>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</si>
  <si>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</si>
  <si>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</si>
  <si>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</si>
  <si>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</si>
  <si>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</si>
  <si>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</si>
  <si>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</si>
  <si>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</si>
  <si>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</si>
  <si>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</si>
  <si>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</si>
  <si>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</si>
  <si>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</si>
  <si>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</si>
  <si>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</si>
  <si>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</si>
  <si>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</si>
  <si>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</si>
  <si>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</si>
  <si>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</si>
  <si>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</si>
  <si>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</si>
  <si>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</si>
  <si>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</si>
  <si>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</si>
  <si>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</si>
  <si>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</si>
  <si>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</si>
  <si>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</si>
  <si>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</si>
  <si>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</si>
  <si>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</si>
  <si>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</si>
  <si>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</si>
  <si>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</si>
  <si>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</si>
  <si>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</si>
  <si>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</si>
  <si>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</si>
  <si>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</si>
  <si>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</si>
  <si>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</si>
  <si>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</si>
  <si>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</si>
  <si>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</si>
  <si>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</si>
  <si>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</si>
  <si>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</si>
  <si>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</si>
  <si>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</si>
  <si>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</si>
  <si>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</si>
  <si>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</si>
  <si>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</si>
  <si>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</si>
  <si>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</si>
  <si>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</si>
  <si>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</si>
  <si>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</si>
  <si>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</si>
  <si>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</si>
  <si>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</si>
  <si>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</si>
  <si>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</si>
  <si>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</si>
  <si>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</si>
  <si>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</si>
  <si>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</si>
  <si>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</si>
  <si>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</si>
  <si>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</si>
  <si>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</si>
  <si>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</si>
  <si>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</si>
  <si>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</si>
  <si>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</si>
  <si>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</si>
  <si>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</si>
  <si>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</si>
  <si>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</si>
  <si>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</si>
  <si>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</si>
  <si>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</si>
  <si>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</si>
  <si>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</si>
  <si>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</si>
  <si>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</si>
  <si>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</si>
  <si>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</si>
  <si>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</si>
  <si>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</si>
  <si>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</si>
  <si>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</si>
  <si>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</si>
  <si>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</si>
  <si>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</si>
  <si>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</si>
  <si>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</si>
  <si>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</si>
  <si>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</si>
  <si>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</si>
  <si>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</si>
  <si>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</si>
  <si>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</si>
  <si>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</si>
  <si>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</si>
  <si>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</si>
  <si>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</si>
  <si>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</si>
  <si>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</si>
  <si>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</si>
  <si>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</si>
  <si>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</si>
  <si>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</si>
  <si>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</si>
  <si>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</si>
  <si>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</si>
  <si>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</si>
  <si>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</si>
  <si>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</si>
  <si>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</si>
  <si>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</si>
  <si>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</si>
  <si>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</si>
  <si>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</si>
  <si>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</si>
  <si>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</si>
  <si>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</si>
  <si>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</si>
  <si>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</si>
  <si>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</si>
  <si>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</si>
  <si>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</si>
  <si>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</si>
  <si>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</si>
  <si>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</si>
  <si>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</si>
  <si>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</si>
  <si>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</si>
  <si>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</si>
  <si>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</si>
  <si>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</si>
  <si>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</si>
  <si>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</si>
  <si>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</si>
  <si>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</si>
  <si>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</si>
  <si>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</si>
  <si>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</si>
  <si>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</si>
  <si>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</si>
  <si>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</si>
  <si>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</si>
  <si>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</si>
  <si>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</si>
  <si>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</si>
  <si>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</si>
  <si>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</si>
  <si>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</si>
  <si>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</si>
  <si>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</si>
  <si>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</si>
  <si>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</si>
  <si>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</si>
  <si>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</si>
  <si>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</si>
  <si>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</si>
  <si>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</si>
  <si>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</si>
  <si>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</si>
  <si>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</si>
  <si>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</si>
  <si>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</si>
  <si>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</si>
  <si>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</si>
  <si>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</si>
  <si>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</si>
  <si>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</si>
  <si>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</si>
  <si>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</si>
  <si>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</si>
  <si>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</si>
  <si>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</si>
  <si>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</si>
  <si>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</si>
  <si>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</si>
  <si>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</si>
  <si>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</si>
  <si>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</si>
  <si>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</si>
  <si>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</si>
  <si>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</si>
  <si>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</si>
  <si>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</si>
  <si>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</si>
  <si>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</si>
  <si>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</si>
  <si>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</si>
  <si>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</si>
  <si>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</si>
  <si>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</si>
  <si>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</si>
  <si>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</si>
  <si>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</si>
  <si>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</si>
  <si>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</si>
  <si>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</si>
  <si>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</si>
  <si>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</si>
  <si>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</si>
  <si>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</si>
  <si>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</si>
  <si>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</si>
  <si>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</si>
  <si>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</si>
  <si>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</si>
  <si>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</si>
  <si>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</si>
  <si>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</si>
  <si>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</si>
  <si>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</si>
  <si>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</si>
  <si>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</si>
  <si>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</si>
  <si>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</si>
  <si>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</si>
  <si>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</si>
  <si>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</si>
  <si>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</si>
  <si>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</si>
  <si>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</si>
  <si>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</si>
  <si>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</si>
  <si>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</si>
  <si>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</si>
  <si>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</si>
  <si>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</si>
  <si>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</si>
  <si>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</si>
  <si>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</si>
  <si>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</si>
  <si>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</si>
  <si>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</si>
  <si>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</si>
  <si>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</si>
  <si>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</si>
  <si>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</si>
  <si>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</si>
  <si>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</si>
  <si>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</si>
  <si>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</si>
  <si>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</si>
  <si>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</si>
  <si>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</si>
  <si>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</si>
  <si>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</si>
  <si>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</si>
  <si>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</si>
  <si>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</si>
  <si>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</si>
  <si>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</si>
  <si>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</si>
  <si>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</si>
  <si>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</si>
  <si>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</si>
  <si>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</si>
  <si>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</si>
  <si>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</si>
  <si>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</si>
  <si>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</si>
  <si>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</si>
  <si>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</si>
  <si>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</si>
  <si>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</si>
  <si>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</si>
  <si>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</si>
  <si>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</si>
  <si>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</si>
  <si>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</si>
  <si>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</si>
  <si>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</si>
  <si>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</si>
  <si>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</si>
  <si>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</si>
  <si>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</si>
  <si>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</si>
  <si>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</si>
  <si>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</si>
  <si>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</si>
  <si>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</si>
  <si>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</si>
  <si>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</si>
  <si>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</si>
  <si>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</si>
  <si>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</si>
  <si>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</si>
  <si>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</si>
  <si>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</si>
  <si>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</si>
  <si>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</si>
  <si>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</si>
  <si>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</si>
  <si>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</si>
  <si>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</si>
  <si>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</si>
  <si>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</si>
  <si>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</si>
  <si>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</si>
  <si>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</si>
  <si>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</si>
  <si>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</si>
  <si>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</si>
  <si>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</si>
  <si>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</si>
  <si>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</si>
  <si>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</si>
  <si>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</si>
  <si>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</si>
  <si>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</si>
  <si>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</si>
  <si>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</si>
  <si>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</si>
  <si>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</si>
  <si>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</si>
  <si>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</si>
  <si>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</si>
  <si>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</si>
  <si>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</si>
  <si>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</si>
  <si>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</si>
  <si>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</si>
  <si>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</si>
  <si>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</si>
  <si>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</si>
  <si>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</si>
  <si>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</si>
  <si>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</si>
  <si>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</si>
  <si>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</si>
  <si>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</si>
  <si>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</si>
  <si>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</si>
  <si>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</si>
  <si>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</si>
  <si>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</si>
  <si>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</si>
  <si>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</si>
  <si>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</si>
  <si>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</si>
  <si>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</si>
  <si>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</si>
  <si>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</si>
  <si>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</si>
  <si>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</si>
  <si>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</si>
  <si>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</si>
  <si>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</si>
  <si>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</si>
  <si>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</si>
  <si>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</si>
  <si>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</si>
  <si>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</si>
  <si>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</si>
  <si>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</si>
  <si>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</si>
  <si>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</si>
  <si>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</si>
  <si>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</si>
  <si>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</si>
  <si>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</si>
  <si>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</si>
  <si>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</si>
  <si>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</si>
  <si>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</si>
  <si>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</si>
  <si>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</si>
  <si>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</si>
  <si>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</si>
  <si>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</si>
  <si>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</si>
  <si>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</si>
  <si>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</si>
  <si>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</si>
  <si>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</si>
  <si>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</si>
  <si>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</si>
  <si>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</si>
  <si>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</si>
  <si>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</si>
  <si>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</si>
  <si>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</si>
  <si>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</si>
  <si>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</si>
  <si>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</si>
  <si>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</si>
  <si>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</si>
  <si>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</si>
  <si>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</si>
  <si>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</si>
  <si>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</si>
  <si>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</si>
  <si>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</si>
  <si>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</si>
  <si>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</si>
  <si>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</si>
  <si>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</si>
  <si>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</si>
  <si>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</si>
  <si>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</si>
  <si>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</si>
  <si>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</si>
  <si>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</si>
  <si>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</si>
  <si>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</si>
  <si>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</si>
  <si>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</si>
  <si>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</si>
  <si>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</si>
  <si>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</si>
  <si>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</si>
  <si>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</si>
  <si>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</si>
  <si>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</si>
  <si>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</si>
  <si>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</si>
  <si>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</si>
  <si>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</si>
  <si>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</si>
  <si>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</si>
  <si>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</si>
  <si>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</si>
  <si>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</si>
  <si>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</si>
  <si>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</si>
  <si>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</si>
  <si>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</si>
  <si>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</si>
  <si>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</si>
  <si>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</si>
  <si>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</si>
  <si>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</si>
  <si>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</si>
  <si>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</si>
  <si>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</si>
  <si>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</si>
  <si>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</si>
  <si>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</si>
  <si>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</si>
  <si>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</si>
  <si>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</si>
  <si>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</si>
  <si>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</si>
  <si>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</si>
  <si>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</si>
  <si>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</si>
  <si>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</si>
  <si>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</si>
  <si>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</si>
  <si>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</si>
  <si>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</si>
  <si>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</si>
  <si>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</si>
  <si>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</si>
  <si>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</si>
  <si>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</si>
  <si>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</si>
  <si>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</si>
  <si>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</si>
  <si>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</si>
  <si>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</si>
  <si>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</si>
  <si>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</si>
  <si>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</si>
  <si>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</si>
  <si>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</si>
  <si>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</si>
  <si>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</si>
  <si>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</si>
  <si>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</si>
  <si>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</si>
  <si>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</si>
  <si>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</si>
  <si>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</si>
  <si>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</si>
  <si>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</si>
  <si>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</si>
  <si>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</si>
  <si>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</si>
  <si>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</si>
  <si>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</si>
  <si>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</si>
  <si>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</si>
  <si>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</si>
  <si>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</si>
  <si>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</si>
  <si>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</si>
  <si>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</si>
  <si>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</si>
  <si>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</si>
  <si>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</si>
  <si>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</si>
  <si>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</si>
  <si>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</si>
  <si>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</si>
  <si>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</si>
  <si>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</si>
  <si>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</si>
  <si>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</si>
  <si>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</si>
  <si>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</si>
  <si>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</si>
  <si>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</si>
  <si>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</si>
  <si>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</si>
  <si>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</si>
  <si>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</si>
  <si>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</si>
  <si>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</si>
  <si>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</si>
  <si>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</si>
  <si>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</si>
  <si>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</si>
  <si>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</si>
  <si>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</si>
  <si>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</si>
  <si>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</si>
  <si>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</si>
  <si>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</si>
  <si>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</si>
  <si>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</si>
  <si>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</si>
  <si>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</si>
  <si>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</si>
  <si>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</si>
  <si>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</si>
  <si>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</si>
  <si>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</si>
  <si>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</si>
  <si>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</si>
  <si>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</si>
  <si>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</si>
  <si>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</si>
  <si>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</si>
  <si>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</si>
  <si>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</si>
  <si>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</si>
  <si>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</si>
  <si>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</si>
  <si>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</si>
  <si>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</si>
  <si>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</si>
  <si>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</si>
  <si>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</si>
  <si>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</si>
  <si>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</si>
  <si>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</si>
  <si>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</si>
  <si>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</si>
  <si>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</si>
  <si>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</si>
  <si>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</si>
  <si>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</si>
  <si>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</si>
  <si>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</si>
  <si>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</si>
  <si>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</si>
  <si>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</si>
  <si>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</si>
  <si>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</si>
  <si>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</si>
  <si>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</si>
  <si>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</si>
  <si>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</si>
  <si>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</si>
  <si>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</si>
  <si>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</si>
  <si>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</si>
  <si>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</si>
  <si>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</si>
  <si>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</si>
  <si>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</si>
  <si>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</si>
  <si>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</si>
  <si>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</si>
  <si>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</si>
  <si>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</si>
  <si>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</si>
  <si>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</si>
  <si>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</si>
  <si>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</si>
  <si>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</si>
  <si>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</si>
  <si>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</si>
  <si>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</si>
  <si>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</si>
  <si>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</si>
  <si>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</si>
  <si>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</si>
  <si>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</si>
  <si>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</si>
  <si>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</si>
  <si>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</si>
  <si>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</si>
  <si>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</si>
  <si>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</si>
  <si>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</si>
  <si>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</si>
  <si>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</si>
  <si>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</si>
  <si>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</si>
  <si>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</si>
  <si>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</si>
  <si>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</si>
  <si>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</si>
  <si>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</si>
  <si>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</si>
  <si>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</si>
  <si>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</si>
  <si>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</si>
  <si>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</si>
  <si>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</si>
  <si>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</si>
  <si>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</si>
  <si>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</si>
  <si>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</si>
  <si>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</si>
  <si>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</si>
  <si>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</si>
  <si>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</si>
  <si>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</si>
  <si>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</si>
  <si>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</si>
  <si>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</si>
  <si>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</si>
  <si>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</si>
  <si>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</si>
  <si>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</si>
  <si>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</si>
  <si>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</si>
  <si>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</si>
  <si>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</si>
  <si>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</si>
  <si>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</si>
  <si>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</si>
  <si>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</si>
  <si>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</si>
  <si>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</si>
  <si>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</si>
  <si>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</si>
  <si>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</si>
  <si>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</si>
  <si>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</si>
  <si>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</si>
  <si>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</si>
  <si>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</si>
  <si>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</si>
  <si>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</si>
  <si>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</si>
  <si>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</si>
  <si>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</si>
  <si>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</si>
  <si>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</si>
  <si>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</si>
  <si>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</si>
  <si>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</si>
  <si>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</si>
  <si>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</si>
  <si>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</si>
  <si>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</si>
  <si>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</si>
  <si>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</si>
  <si>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</si>
  <si>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</si>
  <si>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</si>
  <si>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</si>
  <si>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</si>
  <si>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</si>
  <si>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</si>
  <si>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</si>
  <si>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</si>
  <si>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</si>
  <si>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</si>
  <si>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</si>
  <si>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</si>
  <si>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</si>
  <si>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</si>
  <si>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</si>
  <si>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</si>
  <si>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</si>
  <si>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</si>
  <si>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</si>
  <si>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</si>
  <si>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</si>
  <si>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</si>
  <si>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</si>
  <si>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</si>
  <si>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</si>
  <si>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</si>
  <si>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</si>
  <si>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</si>
  <si>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</si>
  <si>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</si>
  <si>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</si>
  <si>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</si>
  <si>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</si>
  <si>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</si>
  <si>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</si>
  <si>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</si>
  <si>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</si>
  <si>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</si>
  <si>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</si>
  <si>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</si>
  <si>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</si>
  <si>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</si>
  <si>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</si>
  <si>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</si>
  <si>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</si>
  <si>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</si>
  <si>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</si>
  <si>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</si>
  <si>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</si>
  <si>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</si>
  <si>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</si>
  <si>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</si>
  <si>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</si>
  <si>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</si>
  <si>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</si>
  <si>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</si>
  <si>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</si>
  <si>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</si>
  <si>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</si>
  <si>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</si>
  <si>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</si>
  <si>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</si>
  <si>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</si>
  <si>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</si>
  <si>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</si>
  <si>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</si>
  <si>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</si>
  <si>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</si>
  <si>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</si>
  <si>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</si>
  <si>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</si>
  <si>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</si>
  <si>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</si>
  <si>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</si>
  <si>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</si>
  <si>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</si>
  <si>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</si>
  <si>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</si>
  <si>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</si>
  <si>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</si>
  <si>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</si>
  <si>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</si>
  <si>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</si>
  <si>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</si>
  <si>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</si>
  <si>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</si>
  <si>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</si>
  <si>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</si>
  <si>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</si>
  <si>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</si>
  <si>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</si>
  <si>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</si>
  <si>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</si>
  <si>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</si>
  <si>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</si>
  <si>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</si>
  <si>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</si>
  <si>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</si>
  <si>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</si>
  <si>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</si>
  <si>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</si>
  <si>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</si>
  <si>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</si>
  <si>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</si>
  <si>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</si>
  <si>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</si>
  <si>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</si>
  <si>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</si>
  <si>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</si>
  <si>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</si>
  <si>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</si>
  <si>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</si>
  <si>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</si>
  <si>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</si>
  <si>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</si>
  <si>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</si>
  <si>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</si>
  <si>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</si>
  <si>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</si>
  <si>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</si>
  <si>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</si>
  <si>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</si>
  <si>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</si>
  <si>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</si>
  <si>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</si>
  <si>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</si>
  <si>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</si>
  <si>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</si>
  <si>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</si>
  <si>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</si>
  <si>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</si>
  <si>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</si>
  <si>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</si>
  <si>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</si>
  <si>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</si>
  <si>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</si>
  <si>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</si>
  <si>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</si>
  <si>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</si>
  <si>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</si>
  <si>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</si>
  <si>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</si>
  <si>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</si>
  <si>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</si>
  <si>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</si>
  <si>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</si>
  <si>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</si>
  <si>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</si>
  <si>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</si>
  <si>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</si>
  <si>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</si>
  <si>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</si>
  <si>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</si>
  <si>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</si>
  <si>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</si>
  <si>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</si>
  <si>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</si>
  <si>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</si>
  <si>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</si>
  <si>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</si>
  <si>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</si>
  <si>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</si>
  <si>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</si>
  <si>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</si>
  <si>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</si>
  <si>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</si>
  <si>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</si>
  <si>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</si>
  <si>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</si>
  <si>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</si>
  <si>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</si>
  <si>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</si>
  <si>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</si>
  <si>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</si>
  <si>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</si>
  <si>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</si>
  <si>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</si>
  <si>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</si>
  <si>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</si>
  <si>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</si>
  <si>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</si>
  <si>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</si>
  <si>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</si>
  <si>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</si>
  <si>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</si>
  <si>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</si>
  <si>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</si>
  <si>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</si>
  <si>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</si>
  <si>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</si>
  <si>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</si>
  <si>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</si>
  <si>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</si>
  <si>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</si>
  <si>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</si>
  <si>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</si>
  <si>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</si>
  <si>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</si>
  <si>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</si>
  <si>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</si>
  <si>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</si>
  <si>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</si>
  <si>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</si>
  <si>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</si>
  <si>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</si>
  <si>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</si>
  <si>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</si>
  <si>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</si>
  <si>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</si>
  <si>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</si>
  <si>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</si>
  <si>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</si>
  <si>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</si>
  <si>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</si>
  <si>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</si>
  <si>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</si>
  <si>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</si>
  <si>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</si>
  <si>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</si>
  <si>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</si>
  <si>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</si>
  <si>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</si>
  <si>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</si>
  <si>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</si>
  <si>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</si>
  <si>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</si>
  <si>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</si>
  <si>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</si>
  <si>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</si>
  <si>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</si>
  <si>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</si>
  <si>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</si>
  <si>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</si>
  <si>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</si>
  <si>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</si>
  <si>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</si>
  <si>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</si>
  <si>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</si>
  <si>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</si>
  <si>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</si>
  <si>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</si>
  <si>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</si>
  <si>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</si>
  <si>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</si>
  <si>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</si>
  <si>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</si>
  <si>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</si>
  <si>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</si>
  <si>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</si>
  <si>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</si>
  <si>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</si>
  <si>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</si>
  <si>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</si>
  <si>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</si>
  <si>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</si>
  <si>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</si>
  <si>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</si>
  <si>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</si>
  <si>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</si>
  <si>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</si>
  <si>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</si>
  <si>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</si>
  <si>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</si>
  <si>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</si>
  <si>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</si>
  <si>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</si>
  <si>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</si>
  <si>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</si>
  <si>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</si>
  <si>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</si>
  <si>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</si>
  <si>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</si>
  <si>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</si>
  <si>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</si>
  <si>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</si>
  <si>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</si>
  <si>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</si>
  <si>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</si>
  <si>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</si>
  <si>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</si>
  <si>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</si>
  <si>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</si>
  <si>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</si>
  <si>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</si>
  <si>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</si>
  <si>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</si>
  <si>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</si>
  <si>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</si>
  <si>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</si>
  <si>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</si>
  <si>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</si>
  <si>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</si>
  <si>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</si>
  <si>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</si>
  <si>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</si>
  <si>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</si>
  <si>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</si>
  <si>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</si>
  <si>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</si>
  <si>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</si>
  <si>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</si>
  <si>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</si>
  <si>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</si>
  <si>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</si>
  <si>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</si>
  <si>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</si>
  <si>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</si>
  <si>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</si>
  <si>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</si>
  <si>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</si>
  <si>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</si>
  <si>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</si>
  <si>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</si>
  <si>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</si>
  <si>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</si>
  <si>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</si>
  <si>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</si>
  <si>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</si>
  <si>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</si>
  <si>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</si>
  <si>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</si>
  <si>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</si>
  <si>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</si>
  <si>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</si>
  <si>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</si>
  <si>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</si>
  <si>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</si>
  <si>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</si>
  <si>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</si>
  <si>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</si>
  <si>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</si>
  <si>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</si>
  <si>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</si>
  <si>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</si>
  <si>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</si>
  <si>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</si>
  <si>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</si>
  <si>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</si>
  <si>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</si>
  <si>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</si>
  <si>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</si>
  <si>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</si>
  <si>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</si>
  <si>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</si>
  <si>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</si>
  <si>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</si>
  <si>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</si>
  <si>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</si>
  <si>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</si>
  <si>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</si>
  <si>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</si>
  <si>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</si>
  <si>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</si>
  <si>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</si>
  <si>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</si>
  <si>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</si>
  <si>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</si>
  <si>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</si>
  <si>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</si>
  <si>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</si>
  <si>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</si>
  <si>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</si>
  <si>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</si>
  <si>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</si>
  <si>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</si>
  <si>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</si>
  <si>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</si>
  <si>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</si>
  <si>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</si>
  <si>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</si>
  <si>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</si>
  <si>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</si>
  <si>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</si>
  <si>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</si>
  <si>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</si>
  <si>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</si>
  <si>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</si>
  <si>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</si>
  <si>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</si>
  <si>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</si>
  <si>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</si>
  <si>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</si>
  <si>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</si>
  <si>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</si>
  <si>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</si>
  <si>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</si>
  <si>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</si>
  <si>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</si>
  <si>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</si>
  <si>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</si>
  <si>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</si>
  <si>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</si>
  <si>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</si>
  <si>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</si>
  <si>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</si>
  <si>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</si>
  <si>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</si>
  <si>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</si>
  <si>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</si>
  <si>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</si>
  <si>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</si>
  <si>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</si>
  <si>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</si>
  <si>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</si>
  <si>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</si>
  <si>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</si>
  <si>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</si>
  <si>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</si>
  <si>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</si>
  <si>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</si>
  <si>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</si>
  <si>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</si>
  <si>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</si>
  <si>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</si>
  <si>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</si>
  <si>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</si>
  <si>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</si>
  <si>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</si>
  <si>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</si>
  <si>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</si>
  <si>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</si>
  <si>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</si>
  <si>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</si>
  <si>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</si>
  <si>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</si>
  <si>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</si>
  <si>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</si>
  <si>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</si>
  <si>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</si>
  <si>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</si>
  <si>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</si>
  <si>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</si>
  <si>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</si>
  <si>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</si>
  <si>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</si>
  <si>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</si>
  <si>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</si>
  <si>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</si>
  <si>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</si>
  <si>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</si>
  <si>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</si>
  <si>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</si>
  <si>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</si>
  <si>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</si>
  <si>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</si>
  <si>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</si>
  <si>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</si>
  <si>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</si>
  <si>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</si>
  <si>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</si>
  <si>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</si>
  <si>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</si>
  <si>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</si>
  <si>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</si>
  <si>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</si>
  <si>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</si>
  <si>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</si>
  <si>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</si>
  <si>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</si>
  <si>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</si>
  <si>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</si>
  <si>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</si>
  <si>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</si>
  <si>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</si>
  <si>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</si>
  <si>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</si>
  <si>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</si>
  <si>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</si>
  <si>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</si>
  <si>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</si>
  <si>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</si>
  <si>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</si>
  <si>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</si>
  <si>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</si>
  <si>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</si>
  <si>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</si>
  <si>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</si>
  <si>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</si>
  <si>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</si>
  <si>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</si>
  <si>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</si>
  <si>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</si>
  <si>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</si>
  <si>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</si>
  <si>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</si>
  <si>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</si>
  <si>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</si>
  <si>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</si>
  <si>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</si>
  <si>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</si>
  <si>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</si>
  <si>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</si>
  <si>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</si>
  <si>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</si>
  <si>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</si>
  <si>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</si>
  <si>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</si>
  <si>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</si>
  <si>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</si>
  <si>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</si>
  <si>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</si>
  <si>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</si>
  <si>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</si>
  <si>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</si>
  <si>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</si>
  <si>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</si>
  <si>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</si>
  <si>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</si>
  <si>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</si>
  <si>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</si>
  <si>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</si>
  <si>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</si>
  <si>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</si>
  <si>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</si>
  <si>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</si>
  <si>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</si>
  <si>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</si>
  <si>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</si>
  <si>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</si>
  <si>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</si>
  <si>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</si>
  <si>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</si>
  <si>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</si>
  <si>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</si>
  <si>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</si>
  <si>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</si>
  <si>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</si>
  <si>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</si>
  <si>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</si>
  <si>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</si>
  <si>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</si>
  <si>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</si>
  <si>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</si>
  <si>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</si>
  <si>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</si>
  <si>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</si>
  <si>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</si>
  <si>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</si>
  <si>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</si>
  <si>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</si>
  <si>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</si>
  <si>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</si>
  <si>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</si>
  <si>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</si>
  <si>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</si>
  <si>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</si>
  <si>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</si>
  <si>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</si>
  <si>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</si>
  <si>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</si>
  <si>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</si>
  <si>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</si>
  <si>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</si>
  <si>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</si>
  <si>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</si>
  <si>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</si>
  <si>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</si>
  <si>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</si>
  <si>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</si>
  <si>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</si>
  <si>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</si>
  <si>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</si>
  <si>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</si>
  <si>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</si>
  <si>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</si>
  <si>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</si>
  <si>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</si>
  <si>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</si>
  <si>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</si>
  <si>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</si>
  <si>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</si>
  <si>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</si>
  <si>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</si>
  <si>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</si>
  <si>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</si>
  <si>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</si>
  <si>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</si>
  <si>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</si>
  <si>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</si>
  <si>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</si>
  <si>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</si>
  <si>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</si>
  <si>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</si>
  <si>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</si>
  <si>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</si>
  <si>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</si>
  <si>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</si>
  <si>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</si>
  <si>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</si>
  <si>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</si>
  <si>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</si>
  <si>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</si>
  <si>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</si>
  <si>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</si>
  <si>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</si>
  <si>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</si>
  <si>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</si>
  <si>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</si>
  <si>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</si>
  <si>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</si>
  <si>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</si>
  <si>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</si>
  <si>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</si>
  <si>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</si>
  <si>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</si>
  <si>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</si>
  <si>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</si>
  <si>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</si>
  <si>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</si>
  <si>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</si>
  <si>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</si>
  <si>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</si>
  <si>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</si>
  <si>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</si>
  <si>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</si>
  <si>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</si>
  <si>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</si>
  <si>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</si>
  <si>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</si>
  <si>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</si>
  <si>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</si>
  <si>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</si>
  <si>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</si>
  <si>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</si>
  <si>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</si>
  <si>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</si>
  <si>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</si>
  <si>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</si>
  <si>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</si>
  <si>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</si>
  <si>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</si>
  <si>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</si>
  <si>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</si>
  <si>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</si>
  <si>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</si>
  <si>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</si>
  <si>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</si>
  <si>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</si>
  <si>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</si>
  <si>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</si>
  <si>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</si>
  <si>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</si>
  <si>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</si>
  <si>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</si>
  <si>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</si>
  <si>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</si>
  <si>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</si>
  <si>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</si>
  <si>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</si>
  <si>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</si>
  <si>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</si>
  <si>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</si>
  <si>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</si>
  <si>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</si>
  <si>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</si>
  <si>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</si>
  <si>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</si>
  <si>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</si>
  <si>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</si>
  <si>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</si>
  <si>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</si>
  <si>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</si>
  <si>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</si>
  <si>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</si>
  <si>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</si>
  <si>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</si>
  <si>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</si>
  <si>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</si>
  <si>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</si>
  <si>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</si>
  <si>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</si>
  <si>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</si>
  <si>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</si>
  <si>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</si>
  <si>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</si>
  <si>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</si>
  <si>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</si>
  <si>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</si>
  <si>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</si>
  <si>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</si>
  <si>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</si>
  <si>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</si>
  <si>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</si>
  <si>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</si>
  <si>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</si>
  <si>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</si>
  <si>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</si>
  <si>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</si>
  <si>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</si>
  <si>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</si>
  <si>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</si>
  <si>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</si>
  <si>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</si>
  <si>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</si>
  <si>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</si>
  <si>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</si>
  <si>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</si>
  <si>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</si>
  <si>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</si>
  <si>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</si>
  <si>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</si>
  <si>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</si>
  <si>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</si>
  <si>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</si>
  <si>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</si>
  <si>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</si>
  <si>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</si>
  <si>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</si>
  <si>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</si>
  <si>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</si>
  <si>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</si>
  <si>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</si>
  <si>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</si>
  <si>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</si>
  <si>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</si>
  <si>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</si>
  <si>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</si>
  <si>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</si>
  <si>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</si>
  <si>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</si>
  <si>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</si>
  <si>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</si>
  <si>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</si>
  <si>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</si>
  <si>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</si>
  <si>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</si>
  <si>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</si>
  <si>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</si>
  <si>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</si>
  <si>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</si>
  <si>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</si>
  <si>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</si>
  <si>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</si>
  <si>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</si>
  <si>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</si>
  <si>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</si>
  <si>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</si>
  <si>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</si>
  <si>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</si>
  <si>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</si>
  <si>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</si>
  <si>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</si>
  <si>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</si>
  <si>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</si>
  <si>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</si>
  <si>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</si>
  <si>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</si>
  <si>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</si>
  <si>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</si>
  <si>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</si>
  <si>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</si>
  <si>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</si>
  <si>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</si>
  <si>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</si>
  <si>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</si>
  <si>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</si>
  <si>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</si>
  <si>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</si>
  <si>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</si>
  <si>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</si>
  <si>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</si>
  <si>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</si>
  <si>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</si>
  <si>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</si>
  <si>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</si>
  <si>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</si>
  <si>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</si>
  <si>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</si>
  <si>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</si>
  <si>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</si>
  <si>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</si>
  <si>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</si>
  <si>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</si>
  <si>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</si>
  <si>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</si>
  <si>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</si>
  <si>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</si>
  <si>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</si>
  <si>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</si>
  <si>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</si>
  <si>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</si>
  <si>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</si>
  <si>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</si>
  <si>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</si>
  <si>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</si>
  <si>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</si>
  <si>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</si>
  <si>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</si>
  <si>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</si>
  <si>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</si>
  <si>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</si>
  <si>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</si>
  <si>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</si>
  <si>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</si>
  <si>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</si>
  <si>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</si>
  <si>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</si>
  <si>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</si>
  <si>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</si>
  <si>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</si>
  <si>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</si>
  <si>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</si>
  <si>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</si>
  <si>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</si>
  <si>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</si>
  <si>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</si>
  <si>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</si>
  <si>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</si>
  <si>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</si>
  <si>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</si>
  <si>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</si>
  <si>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</si>
  <si>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</si>
  <si>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</si>
  <si>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</si>
  <si>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</si>
  <si>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</si>
  <si>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</si>
  <si>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</si>
  <si>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</si>
  <si>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</si>
  <si>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</si>
  <si>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</si>
  <si>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</si>
  <si>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</si>
  <si>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</si>
  <si>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</si>
  <si>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</si>
  <si>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</si>
  <si>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</si>
  <si>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</si>
  <si>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</si>
  <si>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</si>
  <si>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</si>
  <si>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</si>
  <si>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</si>
  <si>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</si>
  <si>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</si>
  <si>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</si>
  <si>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</si>
  <si>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</si>
  <si>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</si>
  <si>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</si>
  <si>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</si>
  <si>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</si>
  <si>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</si>
  <si>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</si>
  <si>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</si>
  <si>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</si>
  <si>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</si>
  <si>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</si>
  <si>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</si>
  <si>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</si>
  <si>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</si>
  <si>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</si>
  <si>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</si>
  <si>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</si>
  <si>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</si>
  <si>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</si>
  <si>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</si>
  <si>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</si>
  <si>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</si>
  <si>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</si>
  <si>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</si>
  <si>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</si>
  <si>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</si>
  <si>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</si>
  <si>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</si>
  <si>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</si>
  <si>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</si>
  <si>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</si>
  <si>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</si>
  <si>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</si>
  <si>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</si>
  <si>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</si>
  <si>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</si>
  <si>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</si>
  <si>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</si>
  <si>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</si>
  <si>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</si>
  <si>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</si>
  <si>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</si>
  <si>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</si>
  <si>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</si>
  <si>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</si>
  <si>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</si>
  <si>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</si>
  <si>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</si>
  <si>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</si>
  <si>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</si>
  <si>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</si>
  <si>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</si>
  <si>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</si>
  <si>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</si>
  <si>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</si>
  <si>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</si>
  <si>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</si>
  <si>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</si>
  <si>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</si>
  <si>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</si>
  <si>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</si>
  <si>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</si>
  <si>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</si>
  <si>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</si>
  <si>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</si>
  <si>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</si>
  <si>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</si>
  <si>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</si>
  <si>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</si>
  <si>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</si>
  <si>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</si>
  <si>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</si>
  <si>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</si>
  <si>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</si>
  <si>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</si>
  <si>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</si>
  <si>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</si>
  <si>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</si>
  <si>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</si>
  <si>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</si>
  <si>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</si>
  <si>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</si>
  <si>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</si>
  <si>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</si>
  <si>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</si>
  <si>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</si>
  <si>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</si>
  <si>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</si>
  <si>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</si>
  <si>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</si>
  <si>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</si>
  <si>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</si>
  <si>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</si>
  <si>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</si>
  <si>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</si>
  <si>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</si>
  <si>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</si>
  <si>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</si>
  <si>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</si>
  <si>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</si>
  <si>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</si>
  <si>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</si>
  <si>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</si>
  <si>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</si>
  <si>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</si>
  <si>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</si>
  <si>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</si>
  <si>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</si>
  <si>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</si>
  <si>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</si>
  <si>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</si>
  <si>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</si>
  <si>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</si>
  <si>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</si>
  <si>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</si>
  <si>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</si>
  <si>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</si>
  <si>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</si>
  <si>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</si>
  <si>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</si>
  <si>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</si>
  <si>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</si>
  <si>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</si>
  <si>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</si>
  <si>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</si>
  <si>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</si>
  <si>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</si>
  <si>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</si>
  <si>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</si>
  <si>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</si>
  <si>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</si>
  <si>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</si>
  <si>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</si>
  <si>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</si>
  <si>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</si>
  <si>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</si>
  <si>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</si>
  <si>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</si>
  <si>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</si>
  <si>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</si>
  <si>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</si>
  <si>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</si>
  <si>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</si>
  <si>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</si>
  <si>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</si>
  <si>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</si>
  <si>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</si>
  <si>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</si>
  <si>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</si>
  <si>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</si>
  <si>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</si>
  <si>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</si>
  <si>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</si>
  <si>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</si>
  <si>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</si>
  <si>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</si>
  <si>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</si>
  <si>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</si>
  <si>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</si>
  <si>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</si>
  <si>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</si>
  <si>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</si>
  <si>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</si>
  <si>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</si>
  <si>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</si>
  <si>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</si>
  <si>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</si>
  <si>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</si>
  <si>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</si>
  <si>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</si>
  <si>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</si>
  <si>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</si>
  <si>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</si>
  <si>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</si>
  <si>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</si>
  <si>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</si>
  <si>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</si>
  <si>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</si>
  <si>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</si>
  <si>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</si>
  <si>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</si>
  <si>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</si>
  <si>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</si>
  <si>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</si>
  <si>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</si>
  <si>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</si>
  <si>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</si>
  <si>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</si>
  <si>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</si>
  <si>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</si>
  <si>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</si>
  <si>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</si>
  <si>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</si>
  <si>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</si>
  <si>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</si>
  <si>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</si>
  <si>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</si>
  <si>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</si>
  <si>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</si>
  <si>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</si>
  <si>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</si>
  <si>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</si>
  <si>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</si>
  <si>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</si>
  <si>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</si>
  <si>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</si>
  <si>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</si>
  <si>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</si>
  <si>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</si>
  <si>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</si>
  <si>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</si>
  <si>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</si>
  <si>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</si>
  <si>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</si>
  <si>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</si>
  <si>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</si>
  <si>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</si>
  <si>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</si>
  <si>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</si>
  <si>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</si>
  <si>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</si>
  <si>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</si>
  <si>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</si>
  <si>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</si>
  <si>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</si>
  <si>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</si>
  <si>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</si>
  <si>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</si>
  <si>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</si>
  <si>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</si>
  <si>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</si>
  <si>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</si>
  <si>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</si>
  <si>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</si>
  <si>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</si>
  <si>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</si>
  <si>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</si>
  <si>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</si>
  <si>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</si>
  <si>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</si>
  <si>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</si>
  <si>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</si>
  <si>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</si>
  <si>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</si>
  <si>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</si>
  <si>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</si>
  <si>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</si>
  <si>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</si>
  <si>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</si>
  <si>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</si>
  <si>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</si>
  <si>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</si>
  <si>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</si>
  <si>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</si>
  <si>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</si>
  <si>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</si>
  <si>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</si>
  <si>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</si>
  <si>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</si>
  <si>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</si>
  <si>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</si>
  <si>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</si>
  <si>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</si>
  <si>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</si>
  <si>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</si>
  <si>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</si>
  <si>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</si>
  <si>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</si>
  <si>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</si>
  <si>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</si>
  <si>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</si>
  <si>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</si>
  <si>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</si>
  <si>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</si>
  <si>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</si>
  <si>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</si>
  <si>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</si>
  <si>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</si>
  <si>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</si>
  <si>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</si>
  <si>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</si>
  <si>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</si>
  <si>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</si>
  <si>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</si>
  <si>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</si>
  <si>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</si>
  <si>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</si>
  <si>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</si>
  <si>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</si>
  <si>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</si>
  <si>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</si>
  <si>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</si>
  <si>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</si>
  <si>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</si>
  <si>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</si>
  <si>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</si>
  <si>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</si>
  <si>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</si>
  <si>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</si>
  <si>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</si>
  <si>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</si>
  <si>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</si>
  <si>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</si>
  <si>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</si>
  <si>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</si>
  <si>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</si>
  <si>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</si>
  <si>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</si>
  <si>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</si>
  <si>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</si>
  <si>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</si>
  <si>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</si>
  <si>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</si>
  <si>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</si>
  <si>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</si>
  <si>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</si>
  <si>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</si>
  <si>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</si>
  <si>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</si>
  <si>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</si>
  <si>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</si>
  <si>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</si>
  <si>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</si>
  <si>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</si>
  <si>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</si>
  <si>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</si>
  <si>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</si>
  <si>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</si>
  <si>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</si>
  <si>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</si>
  <si>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</si>
  <si>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</si>
  <si>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</si>
  <si>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</si>
  <si>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</si>
  <si>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</si>
  <si>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</si>
  <si>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</si>
  <si>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</si>
  <si>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</si>
  <si>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</si>
  <si>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</si>
  <si>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</si>
  <si>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</si>
  <si>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</si>
  <si>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</si>
  <si>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</si>
  <si>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</si>
  <si>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</si>
  <si>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</si>
  <si>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</si>
  <si>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</si>
  <si>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</si>
  <si>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</si>
  <si>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</si>
  <si>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</si>
  <si>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</si>
  <si>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</si>
  <si>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</si>
  <si>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</si>
  <si>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</si>
  <si>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</si>
  <si>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</si>
  <si>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</si>
  <si>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</si>
  <si>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</si>
  <si>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</si>
  <si>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</si>
  <si>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</si>
  <si>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</si>
  <si>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</si>
  <si>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</si>
  <si>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</si>
  <si>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</si>
  <si>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</si>
  <si>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</si>
  <si>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</si>
  <si>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</si>
  <si>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</si>
  <si>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</si>
  <si>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</si>
  <si>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</si>
  <si>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</si>
  <si>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</si>
  <si>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</si>
  <si>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</si>
  <si>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</si>
  <si>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</si>
  <si>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</si>
  <si>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</si>
  <si>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</si>
  <si>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</si>
  <si>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</si>
  <si>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</si>
  <si>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</si>
  <si>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</si>
  <si>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</si>
  <si>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</si>
  <si>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</si>
  <si>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</si>
  <si>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</si>
  <si>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</si>
  <si>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</si>
  <si>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</si>
  <si>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</si>
  <si>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</si>
  <si>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</si>
  <si>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</si>
  <si>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</si>
  <si>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</si>
  <si>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</si>
  <si>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</si>
  <si>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</si>
  <si>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</si>
  <si>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</si>
  <si>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</si>
  <si>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</si>
  <si>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</si>
  <si>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</si>
  <si>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</si>
  <si>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</si>
  <si>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</si>
  <si>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</si>
  <si>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</si>
  <si>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</si>
  <si>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</si>
  <si>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</si>
  <si>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</si>
  <si>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</si>
  <si>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</si>
  <si>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</si>
  <si>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</si>
  <si>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</si>
  <si>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</si>
  <si>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</si>
  <si>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</si>
  <si>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</si>
  <si>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</si>
  <si>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</si>
  <si>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</si>
  <si>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</si>
  <si>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</si>
  <si>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</si>
  <si>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</si>
  <si>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</si>
  <si>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</si>
  <si>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</si>
  <si>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</si>
  <si>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</si>
  <si>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</si>
  <si>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</si>
  <si>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</si>
  <si>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</si>
  <si>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</si>
  <si>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</si>
  <si>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</si>
  <si>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</si>
  <si>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</si>
  <si>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</si>
  <si>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</si>
  <si>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</si>
  <si>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</si>
  <si>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</si>
  <si>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</si>
  <si>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</si>
  <si>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</si>
  <si>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</si>
  <si>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</si>
  <si>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</si>
  <si>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</si>
  <si>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</si>
  <si>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</si>
  <si>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</si>
  <si>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</si>
  <si>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</si>
  <si>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</si>
  <si>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</si>
  <si>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</si>
  <si>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</si>
  <si>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</si>
  <si>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</si>
  <si>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</si>
  <si>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</si>
  <si>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</si>
  <si>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</si>
  <si>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</si>
  <si>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</si>
  <si>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</si>
  <si>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</si>
  <si>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</si>
  <si>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</si>
  <si>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</si>
  <si>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</si>
  <si>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</si>
  <si>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</si>
  <si>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</si>
  <si>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</si>
  <si>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</si>
  <si>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</si>
  <si>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</si>
  <si>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</si>
  <si>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</si>
  <si>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</si>
  <si>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</si>
  <si>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</si>
  <si>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</si>
  <si>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</si>
  <si>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</si>
  <si>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</si>
  <si>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</si>
  <si>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</si>
  <si>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</si>
  <si>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</si>
  <si>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</si>
  <si>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</si>
  <si>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</si>
  <si>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</si>
  <si>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</si>
  <si>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</si>
  <si>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</si>
  <si>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</si>
  <si>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</si>
  <si>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</si>
  <si>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</si>
  <si>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</si>
  <si>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</si>
  <si>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</si>
  <si>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</si>
  <si>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</si>
  <si>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</si>
  <si>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</si>
  <si>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</si>
  <si>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</si>
  <si>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</si>
  <si>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</si>
  <si>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</si>
  <si>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</si>
  <si>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</si>
  <si>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</si>
  <si>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</si>
  <si>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</si>
  <si>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</si>
  <si>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</si>
  <si>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</si>
  <si>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</si>
  <si>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</si>
  <si>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</si>
  <si>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</si>
  <si>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</si>
  <si>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</si>
  <si>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</si>
  <si>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</si>
  <si>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</si>
  <si>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</si>
  <si>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</si>
  <si>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</si>
  <si>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</si>
  <si>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</si>
  <si>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</si>
  <si>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</si>
  <si>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</si>
  <si>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</si>
  <si>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</si>
  <si>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</si>
  <si>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</si>
  <si>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</si>
  <si>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</si>
  <si>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</si>
  <si>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</si>
  <si>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</si>
  <si>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</si>
  <si>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</si>
  <si>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</si>
  <si>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</si>
  <si>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</si>
  <si>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</si>
  <si>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</si>
  <si>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</si>
  <si>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</si>
  <si>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</si>
  <si>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</si>
  <si>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</si>
  <si>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</si>
  <si>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</si>
  <si>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</si>
  <si>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</si>
  <si>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</si>
  <si>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</si>
  <si>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</si>
  <si>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</si>
  <si>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</si>
  <si>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</si>
  <si>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</si>
  <si>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</si>
  <si>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</si>
  <si>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</si>
  <si>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</si>
  <si>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</si>
  <si>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</si>
  <si>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</si>
  <si>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</si>
  <si>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</si>
  <si>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</si>
  <si>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</si>
  <si>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</si>
  <si>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</si>
  <si>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</si>
  <si>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</si>
  <si>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</si>
  <si>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</si>
  <si>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</si>
  <si>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</si>
  <si>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</si>
  <si>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</si>
  <si>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</si>
  <si>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</si>
  <si>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</si>
  <si>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</si>
  <si>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</si>
  <si>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</si>
  <si>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</si>
  <si>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</si>
  <si>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</si>
  <si>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</si>
  <si>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</si>
  <si>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</si>
  <si>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</si>
  <si>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</si>
  <si>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</si>
  <si>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</si>
  <si>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</si>
  <si>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</si>
  <si>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</si>
  <si>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</si>
  <si>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</si>
  <si>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</si>
  <si>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</si>
  <si>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</si>
  <si>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</si>
  <si>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</si>
  <si>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</si>
  <si>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</si>
  <si>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</si>
  <si>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</si>
  <si>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</si>
  <si>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</si>
  <si>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</si>
  <si>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</si>
  <si>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</si>
  <si>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</si>
  <si>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</si>
  <si>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</si>
  <si>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</si>
  <si>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</si>
  <si>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</si>
  <si>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</si>
  <si>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</si>
  <si>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</si>
  <si>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</si>
  <si>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</si>
  <si>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</si>
  <si>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</si>
  <si>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</si>
  <si>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</si>
  <si>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</si>
  <si>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</si>
  <si>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</si>
  <si>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</si>
  <si>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</si>
  <si>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</si>
  <si>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</si>
  <si>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</si>
  <si>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</si>
  <si>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</si>
  <si>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</si>
  <si>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</si>
  <si>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</si>
  <si>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</si>
  <si>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</si>
  <si>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</si>
  <si>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</si>
  <si>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</si>
  <si>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</si>
  <si>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</si>
  <si>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</si>
  <si>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</si>
  <si>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</si>
  <si>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</si>
  <si>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</si>
  <si>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</si>
  <si>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</si>
  <si>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</si>
  <si>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</si>
  <si>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</si>
  <si>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</si>
  <si>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</si>
  <si>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</si>
  <si>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</si>
  <si>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</si>
  <si>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</si>
  <si>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</si>
  <si>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</si>
  <si>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</si>
  <si>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</si>
  <si>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</si>
  <si>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</si>
  <si>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</si>
  <si>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</si>
  <si>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</si>
  <si>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</si>
  <si>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</si>
  <si>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</si>
  <si>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</si>
  <si>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</si>
  <si>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</si>
  <si>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</si>
  <si>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</si>
  <si>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</si>
  <si>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</si>
  <si>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</si>
  <si>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</si>
  <si>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</si>
  <si>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</si>
  <si>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</si>
  <si>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</si>
  <si>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</si>
  <si>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</si>
  <si>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</si>
  <si>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</si>
  <si>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</si>
  <si>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</si>
  <si>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</si>
  <si>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</si>
  <si>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</si>
  <si>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</si>
  <si>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</si>
  <si>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</si>
  <si>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</si>
  <si>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</si>
  <si>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</si>
  <si>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</si>
  <si>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</si>
  <si>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</si>
  <si>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</si>
  <si>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</si>
  <si>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</si>
  <si>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</si>
  <si>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</si>
  <si>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</si>
  <si>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</si>
  <si>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</si>
  <si>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</si>
  <si>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</si>
  <si>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</si>
  <si>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</si>
  <si>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</si>
  <si>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</si>
  <si>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</si>
  <si>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</si>
  <si>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</si>
  <si>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</si>
  <si>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</si>
  <si>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</si>
  <si>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</si>
  <si>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</si>
  <si>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</si>
  <si>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</si>
  <si>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</si>
  <si>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</si>
  <si>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</si>
  <si>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</si>
  <si>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</si>
  <si>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</si>
  <si>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</si>
  <si>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</si>
  <si>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</si>
  <si>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</si>
  <si>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</si>
  <si>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</si>
  <si>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</si>
  <si>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</si>
  <si>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</si>
  <si>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</si>
  <si>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</si>
  <si>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</si>
  <si>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</si>
  <si>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</si>
  <si>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</si>
  <si>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</si>
  <si>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</si>
  <si>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</si>
  <si>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</si>
  <si>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</si>
  <si>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</si>
  <si>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</si>
  <si>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</si>
  <si>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</si>
  <si>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</si>
  <si>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</si>
  <si>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</si>
  <si>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</si>
  <si>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</si>
  <si>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</si>
  <si>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</si>
  <si>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</si>
  <si>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</si>
  <si>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</si>
  <si>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</si>
  <si>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</si>
  <si>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</si>
  <si>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</si>
  <si>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</si>
  <si>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</si>
  <si>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</si>
  <si>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</si>
  <si>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</si>
  <si>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</si>
  <si>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</si>
  <si>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</si>
  <si>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</si>
  <si>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</si>
  <si>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</si>
  <si>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</si>
  <si>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</si>
  <si>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</si>
  <si>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</si>
  <si>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</si>
  <si>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</si>
  <si>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</si>
  <si>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</si>
  <si>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</si>
  <si>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</si>
  <si>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</si>
  <si>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</si>
  <si>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</si>
  <si>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</si>
  <si>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</si>
  <si>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</si>
  <si>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</si>
  <si>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</si>
  <si>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</si>
  <si>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</si>
  <si>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</si>
  <si>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</si>
  <si>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</si>
  <si>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</si>
  <si>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</si>
  <si>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</si>
  <si>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</si>
  <si>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</si>
  <si>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</si>
  <si>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</si>
  <si>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</si>
  <si>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</si>
  <si>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</si>
  <si>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</si>
  <si>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</si>
  <si>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</si>
  <si>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</si>
  <si>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</si>
  <si>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</si>
  <si>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</si>
  <si>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</si>
  <si>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</si>
  <si>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</si>
  <si>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</si>
  <si>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</si>
  <si>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</si>
  <si>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</si>
  <si>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</si>
  <si>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</si>
  <si>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</si>
  <si>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</si>
  <si>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</si>
  <si>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</si>
  <si>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</si>
  <si>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</si>
  <si>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</si>
  <si>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</si>
  <si>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</si>
  <si>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</si>
  <si>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</si>
  <si>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</si>
  <si>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</si>
  <si>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</si>
  <si>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</si>
  <si>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</si>
  <si>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</si>
  <si>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</si>
  <si>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</si>
  <si>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</si>
  <si>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</si>
  <si>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</si>
  <si>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</si>
  <si>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</si>
  <si>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</si>
  <si>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</si>
  <si>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</si>
  <si>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</si>
  <si>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</si>
  <si>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</si>
  <si>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</si>
  <si>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</si>
  <si>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</si>
  <si>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</si>
  <si>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</si>
  <si>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</si>
  <si>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</si>
  <si>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</si>
  <si>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</si>
  <si>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</si>
  <si>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</si>
  <si>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</si>
  <si>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</si>
  <si>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</si>
  <si>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</si>
  <si>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</si>
  <si>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</si>
  <si>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</si>
  <si>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</si>
  <si>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</si>
  <si>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</si>
  <si>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</si>
  <si>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</si>
  <si>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</si>
  <si>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</si>
  <si>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</si>
  <si>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</si>
  <si>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</si>
  <si>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</si>
  <si>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</si>
  <si>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</si>
  <si>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</si>
  <si>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</si>
  <si>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</si>
  <si>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</si>
  <si>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</si>
  <si>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</si>
  <si>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</si>
  <si>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</si>
  <si>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</si>
  <si>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</si>
  <si>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</si>
  <si>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</si>
  <si>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</si>
  <si>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</si>
  <si>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</si>
  <si>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</si>
  <si>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</si>
  <si>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</si>
  <si>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</si>
  <si>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</si>
  <si>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</si>
  <si>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</si>
  <si>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</si>
  <si>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</si>
  <si>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</si>
  <si>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</si>
  <si>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</si>
  <si>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</si>
  <si>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</si>
  <si>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</si>
  <si>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</si>
  <si>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</si>
  <si>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</si>
  <si>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</si>
  <si>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</si>
  <si>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</si>
  <si>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</si>
  <si>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</si>
  <si>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</si>
  <si>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</si>
  <si>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</si>
  <si>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</si>
  <si>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</si>
  <si>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</si>
  <si>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</si>
  <si>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</si>
  <si>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</si>
  <si>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</si>
  <si>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</si>
  <si>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</si>
  <si>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</si>
  <si>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</si>
  <si>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</si>
  <si>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</si>
  <si>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</si>
  <si>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</si>
  <si>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</si>
  <si>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</si>
  <si>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</si>
  <si>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</si>
  <si>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</si>
  <si>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</si>
  <si>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</si>
  <si>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</si>
  <si>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</si>
  <si>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</si>
  <si>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</si>
  <si>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</si>
  <si>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</si>
  <si>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</si>
  <si>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</si>
  <si>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</si>
  <si>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</si>
  <si>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</si>
  <si>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</si>
  <si>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</si>
  <si>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</si>
  <si>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</si>
  <si>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</si>
  <si>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</si>
  <si>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</si>
  <si>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</si>
  <si>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</si>
  <si>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</si>
  <si>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</si>
  <si>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</si>
  <si>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</si>
  <si>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</si>
  <si>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</si>
  <si>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</si>
  <si>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</si>
  <si>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</si>
  <si>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</si>
  <si>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</si>
  <si>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</si>
  <si>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</si>
  <si>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</si>
  <si>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</si>
  <si>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</si>
  <si>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</si>
  <si>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</si>
  <si>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</si>
  <si>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</si>
  <si>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</si>
  <si>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</si>
  <si>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</si>
  <si>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</si>
  <si>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</si>
  <si>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</si>
  <si>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</si>
  <si>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</si>
  <si>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</si>
  <si>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</si>
  <si>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</si>
  <si>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</si>
  <si>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</si>
  <si>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</si>
  <si>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</si>
  <si>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</si>
  <si>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</si>
  <si>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</si>
  <si>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</si>
  <si>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</si>
  <si>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</si>
  <si>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</si>
  <si>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</si>
  <si>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</si>
  <si>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</si>
  <si>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</si>
  <si>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</si>
  <si>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</si>
  <si>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</si>
  <si>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</si>
  <si>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</si>
  <si>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</si>
  <si>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</si>
  <si>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</si>
  <si>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</si>
  <si>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</si>
  <si>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</si>
  <si>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</si>
  <si>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</si>
  <si>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</si>
  <si>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</si>
  <si>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</si>
  <si>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</si>
  <si>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</si>
  <si>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</si>
  <si>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</si>
  <si>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</si>
  <si>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</si>
  <si>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</si>
  <si>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</si>
  <si>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</si>
  <si>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</si>
  <si>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</si>
  <si>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</si>
  <si>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</si>
  <si>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</si>
  <si>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</si>
  <si>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</si>
  <si>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</si>
  <si>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</si>
  <si>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</si>
  <si>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</si>
  <si>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</si>
  <si>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</si>
  <si>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</si>
  <si>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</si>
  <si>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</si>
  <si>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</si>
  <si>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</si>
  <si>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</si>
  <si>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</si>
  <si>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</si>
  <si>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</si>
  <si>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</si>
  <si>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</si>
  <si>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</si>
  <si>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</si>
  <si>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</si>
  <si>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</si>
  <si>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</si>
  <si>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</si>
  <si>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</si>
  <si>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</si>
  <si>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</si>
  <si>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</si>
  <si>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</si>
  <si>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</si>
  <si>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</si>
  <si>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</si>
  <si>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</si>
  <si>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</si>
  <si>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</si>
  <si>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</si>
  <si>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</si>
  <si>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</si>
  <si>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</si>
  <si>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</si>
  <si>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</si>
  <si>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</si>
  <si>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</si>
  <si>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</si>
  <si>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</si>
  <si>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</si>
  <si>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</si>
  <si>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</si>
  <si>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</si>
  <si>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</si>
  <si>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</si>
  <si>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</si>
  <si>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</si>
  <si>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</si>
  <si>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</si>
  <si>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</si>
  <si>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</si>
  <si>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</si>
  <si>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</si>
  <si>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</si>
  <si>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</si>
  <si>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</si>
  <si>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</si>
  <si>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</si>
  <si>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</si>
  <si>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</si>
  <si>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</si>
  <si>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</si>
  <si>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</si>
  <si>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</si>
  <si>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</si>
  <si>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</si>
  <si>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</si>
  <si>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</si>
  <si>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</si>
  <si>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</si>
  <si>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</si>
  <si>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</si>
  <si>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</si>
  <si>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</si>
  <si>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</si>
  <si>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</si>
  <si>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</si>
  <si>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</si>
  <si>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</si>
  <si>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</si>
  <si>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</si>
  <si>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</si>
  <si>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</si>
  <si>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</si>
  <si>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</si>
  <si>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</si>
  <si>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</si>
  <si>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</si>
  <si>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</si>
  <si>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</si>
  <si>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</si>
  <si>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</si>
  <si>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</si>
  <si>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</si>
  <si>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</si>
  <si>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</si>
  <si>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</si>
  <si>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</si>
  <si>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</si>
  <si>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</si>
  <si>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</si>
  <si>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</si>
  <si>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</si>
  <si>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</si>
  <si>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</si>
  <si>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</si>
  <si>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</si>
  <si>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</si>
  <si>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</si>
  <si>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</si>
  <si>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</si>
  <si>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</si>
  <si>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</si>
  <si>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</si>
  <si>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</si>
  <si>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</si>
  <si>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</si>
  <si>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</si>
  <si>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</si>
  <si>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</si>
  <si>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</si>
  <si>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</si>
  <si>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</si>
  <si>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</si>
  <si>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</si>
  <si>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</si>
  <si>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</si>
  <si>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</si>
  <si>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</si>
  <si>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</si>
  <si>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</si>
  <si>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</si>
  <si>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</si>
  <si>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</si>
  <si>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</si>
  <si>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</si>
  <si>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</si>
  <si>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</si>
  <si>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</si>
  <si>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</si>
  <si>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</si>
  <si>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</si>
  <si>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</si>
  <si>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</si>
  <si>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</si>
  <si>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</si>
  <si>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</si>
  <si>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</si>
  <si>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</si>
  <si>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</si>
  <si>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</si>
  <si>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</si>
  <si>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</si>
  <si>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</si>
  <si>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</si>
  <si>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</si>
  <si>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</si>
  <si>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</si>
  <si>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</si>
  <si>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</si>
  <si>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</si>
  <si>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</si>
  <si>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</si>
  <si>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</si>
  <si>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</si>
  <si>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</si>
  <si>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</si>
  <si>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</si>
  <si>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</si>
  <si>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</si>
  <si>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</si>
  <si>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</si>
  <si>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</si>
  <si>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</si>
  <si>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</si>
  <si>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</si>
  <si>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</si>
  <si>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</si>
  <si>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</si>
  <si>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</si>
  <si>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</si>
  <si>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</si>
  <si>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</si>
  <si>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</si>
  <si>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</si>
  <si>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</si>
  <si>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</si>
  <si>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</si>
  <si>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</si>
  <si>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</si>
  <si>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</si>
  <si>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</si>
  <si>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</si>
  <si>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</si>
  <si>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</si>
  <si>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</si>
  <si>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</si>
  <si>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</si>
  <si>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</si>
  <si>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</si>
  <si>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</si>
  <si>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</si>
  <si>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</si>
  <si>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</si>
  <si>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</si>
  <si>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</si>
  <si>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</si>
  <si>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</si>
  <si>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</si>
  <si>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</si>
  <si>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</si>
  <si>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</si>
  <si>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</si>
  <si>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</si>
  <si>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</si>
  <si>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</si>
  <si>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</si>
  <si>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</si>
  <si>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</si>
  <si>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</si>
  <si>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</si>
  <si>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</si>
  <si>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</si>
  <si>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</si>
  <si>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</si>
  <si>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</si>
  <si>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</si>
  <si>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</si>
  <si>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</si>
  <si>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</si>
  <si>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</si>
  <si>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</si>
  <si>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</si>
  <si>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</si>
  <si>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</si>
  <si>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</si>
  <si>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</si>
  <si>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</si>
  <si>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</si>
  <si>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</si>
  <si>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</si>
  <si>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</si>
  <si>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</si>
  <si>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</si>
  <si>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</si>
  <si>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</si>
  <si>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</si>
  <si>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</si>
  <si>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</si>
  <si>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</si>
  <si>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</si>
  <si>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</si>
  <si>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</si>
  <si>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</si>
  <si>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</si>
  <si>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</si>
  <si>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</si>
  <si>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</si>
  <si>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</si>
  <si>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</si>
  <si>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</si>
  <si>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</si>
  <si>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</si>
  <si>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</si>
  <si>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</si>
  <si>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</si>
  <si>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</si>
  <si>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</si>
  <si>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</si>
  <si>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</si>
  <si>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</si>
  <si>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</si>
  <si>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</si>
  <si>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</si>
  <si>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</si>
  <si>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</si>
  <si>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</si>
  <si>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</si>
  <si>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</si>
  <si>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</si>
  <si>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</si>
  <si>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</si>
  <si>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</si>
  <si>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</si>
  <si>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</si>
  <si>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</si>
  <si>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</si>
  <si>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</si>
  <si>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</si>
  <si>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</si>
  <si>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</si>
  <si>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</si>
  <si>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</si>
  <si>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</si>
  <si>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</si>
  <si>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</si>
  <si>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</si>
  <si>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</si>
  <si>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</si>
  <si>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</si>
  <si>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</si>
  <si>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</si>
  <si>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</si>
  <si>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</si>
  <si>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</si>
  <si>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</si>
  <si>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</si>
  <si>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</si>
  <si>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</si>
  <si>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</si>
  <si>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</si>
  <si>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</si>
  <si>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</si>
  <si>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</si>
  <si>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</si>
  <si>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</si>
  <si>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</si>
  <si>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</si>
  <si>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</si>
  <si>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</si>
  <si>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</si>
  <si>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</si>
  <si>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</si>
  <si>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</si>
  <si>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</si>
  <si>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</si>
  <si>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</si>
  <si>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</si>
  <si>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</si>
  <si>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</si>
  <si>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</si>
  <si>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</si>
  <si>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</si>
  <si>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</si>
  <si>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</si>
  <si>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</si>
  <si>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</si>
  <si>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</si>
  <si>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</si>
  <si>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</si>
  <si>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</si>
  <si>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</si>
  <si>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</si>
  <si>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</si>
  <si>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</si>
  <si>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</si>
  <si>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</si>
  <si>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</si>
  <si>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</si>
  <si>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</si>
  <si>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</si>
  <si>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</si>
  <si>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</si>
  <si>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</si>
  <si>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</si>
  <si>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</si>
  <si>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</si>
  <si>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</si>
  <si>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</si>
  <si>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</si>
  <si>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</si>
  <si>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</si>
  <si>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</si>
  <si>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</si>
  <si>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</si>
  <si>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</si>
  <si>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</si>
  <si>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</si>
  <si>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</si>
  <si>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</si>
  <si>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</si>
  <si>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</si>
  <si>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</si>
  <si>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</si>
  <si>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</si>
  <si>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</si>
  <si>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</si>
  <si>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</si>
  <si>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</si>
  <si>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</si>
  <si>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</si>
  <si>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</si>
  <si>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</si>
  <si>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</si>
  <si>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</si>
  <si>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</si>
  <si>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</si>
  <si>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</si>
  <si>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</si>
  <si>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</si>
  <si>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</si>
  <si>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</si>
  <si>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</si>
  <si>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</si>
  <si>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</si>
  <si>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</si>
  <si>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</si>
  <si>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</si>
  <si>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</si>
  <si>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</si>
  <si>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</si>
  <si>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</si>
  <si>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</si>
  <si>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</si>
  <si>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</si>
  <si>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</si>
  <si>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</si>
  <si>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</si>
  <si>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</si>
  <si>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</si>
  <si>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</si>
  <si>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</si>
  <si>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</si>
  <si>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</si>
  <si>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</si>
  <si>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</si>
  <si>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</si>
  <si>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</si>
  <si>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</si>
  <si>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</si>
  <si>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</si>
  <si>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</si>
  <si>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</si>
  <si>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</si>
  <si>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</si>
  <si>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</si>
  <si>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</si>
  <si>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</si>
  <si>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</si>
  <si>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</si>
  <si>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</si>
  <si>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</si>
  <si>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</si>
  <si>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</si>
  <si>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</si>
  <si>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</si>
  <si>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</si>
  <si>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</si>
  <si>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</si>
  <si>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</si>
  <si>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</si>
  <si>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</si>
  <si>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</si>
  <si>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</si>
  <si>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</si>
  <si>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</si>
  <si>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</si>
  <si>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</si>
  <si>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</si>
  <si>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</si>
  <si>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</si>
  <si>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</si>
  <si>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</si>
  <si>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</si>
  <si>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</si>
  <si>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</si>
  <si>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</si>
  <si>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</si>
  <si>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</si>
  <si>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</si>
  <si>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</si>
  <si>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</si>
  <si>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</si>
  <si>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</si>
  <si>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</si>
  <si>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</si>
  <si>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</si>
  <si>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</si>
  <si>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</si>
  <si>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</si>
  <si>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</si>
  <si>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</si>
  <si>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</si>
  <si>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</si>
  <si>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</si>
  <si>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</si>
  <si>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</si>
  <si>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</si>
  <si>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</si>
  <si>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</si>
  <si>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</si>
  <si>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</si>
  <si>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</si>
  <si>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</si>
  <si>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</si>
  <si>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</si>
  <si>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</si>
  <si>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</si>
  <si>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</si>
  <si>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</si>
  <si>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</si>
  <si>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</si>
  <si>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</si>
  <si>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</si>
  <si>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</si>
  <si>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</si>
  <si>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</si>
  <si>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</si>
  <si>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</si>
  <si>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</si>
  <si>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</si>
  <si>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</si>
  <si>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</si>
  <si>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</si>
  <si>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</si>
  <si>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</si>
  <si>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</si>
  <si>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</si>
  <si>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</si>
  <si>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</si>
  <si>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</si>
  <si>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</si>
  <si>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</si>
  <si>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</si>
  <si>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</si>
  <si>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</si>
  <si>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</si>
  <si>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</si>
  <si>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</si>
  <si>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</si>
  <si>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</si>
  <si>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</si>
  <si>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</si>
  <si>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</si>
  <si>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</si>
  <si>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</si>
  <si>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</si>
  <si>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</si>
  <si>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</si>
  <si>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</si>
  <si>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</si>
  <si>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</si>
  <si>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</si>
  <si>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</si>
  <si>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</si>
  <si>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</si>
  <si>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</si>
  <si>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</si>
  <si>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</si>
  <si>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</si>
  <si>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</si>
  <si>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</si>
  <si>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</si>
  <si>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</si>
  <si>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</si>
  <si>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</si>
  <si>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</si>
  <si>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</si>
  <si>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</si>
  <si>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</si>
  <si>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</si>
  <si>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</si>
  <si>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</si>
  <si>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</si>
  <si>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</si>
  <si>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</si>
  <si>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</si>
  <si>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</si>
  <si>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</si>
  <si>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</si>
  <si>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</si>
  <si>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</si>
  <si>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</si>
  <si>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</si>
  <si>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</si>
  <si>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</si>
  <si>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</si>
  <si>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</si>
  <si>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</si>
  <si>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</si>
  <si>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</si>
  <si>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</si>
  <si>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</si>
  <si>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</si>
  <si>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</si>
  <si>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</si>
  <si>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</si>
  <si>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</si>
  <si>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</si>
  <si>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</si>
  <si>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</si>
  <si>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</si>
  <si>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</si>
  <si>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</si>
  <si>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</si>
  <si>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</si>
  <si>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</si>
  <si>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</si>
  <si>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</si>
  <si>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</si>
  <si>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</si>
  <si>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</si>
  <si>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</si>
  <si>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</si>
  <si>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</si>
  <si>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</si>
  <si>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</si>
  <si>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</si>
  <si>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</si>
  <si>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</si>
  <si>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</si>
  <si>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</si>
  <si>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</si>
  <si>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</si>
  <si>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</si>
  <si>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</si>
  <si>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</si>
  <si>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</si>
  <si>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</si>
  <si>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</si>
  <si>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</si>
  <si>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</si>
  <si>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</si>
  <si>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</si>
  <si>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</si>
  <si>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</si>
  <si>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</si>
  <si>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</si>
  <si>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</si>
  <si>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</si>
  <si>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</si>
  <si>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</si>
  <si>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</si>
  <si>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</si>
  <si>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</si>
  <si>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</si>
  <si>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</si>
  <si>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</si>
  <si>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</si>
  <si>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</si>
  <si>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</si>
  <si>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</si>
  <si>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</si>
  <si>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</si>
  <si>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</si>
  <si>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</si>
  <si>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</si>
  <si>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</si>
  <si>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</si>
  <si>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</si>
  <si>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</si>
  <si>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</si>
  <si>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</si>
  <si>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</si>
  <si>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</si>
  <si>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</si>
  <si>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</si>
  <si>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</si>
  <si>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</si>
  <si>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</si>
  <si>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</si>
  <si>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</si>
  <si>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</si>
  <si>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</si>
  <si>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</si>
  <si>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</si>
  <si>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</si>
  <si>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</si>
  <si>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</si>
  <si>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</si>
  <si>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</si>
  <si>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</si>
  <si>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</si>
  <si>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</si>
  <si>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</si>
  <si>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</si>
  <si>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</si>
  <si>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</si>
  <si>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</si>
  <si>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</si>
  <si>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</si>
  <si>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</si>
  <si>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</si>
  <si>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</si>
  <si>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</si>
  <si>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</si>
  <si>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</si>
  <si>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</si>
  <si>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</si>
  <si>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</si>
  <si>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</si>
  <si>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</si>
  <si>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</si>
  <si>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</si>
  <si>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</si>
  <si>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</si>
  <si>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</si>
  <si>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</si>
  <si>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</si>
  <si>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</si>
  <si>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</si>
  <si>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</si>
  <si>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</si>
  <si>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</si>
  <si>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</si>
  <si>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</si>
  <si>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</si>
  <si>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</si>
  <si>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</si>
  <si>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</si>
  <si>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</si>
  <si>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</si>
  <si>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</si>
  <si>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</si>
  <si>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</si>
  <si>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</si>
  <si>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</si>
  <si>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</si>
  <si>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</si>
  <si>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</si>
  <si>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</si>
  <si>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</si>
  <si>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</si>
  <si>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</si>
  <si>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</si>
  <si>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</si>
  <si>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</si>
  <si>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</si>
  <si>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</si>
  <si>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</si>
  <si>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</si>
  <si>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</si>
  <si>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</si>
  <si>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</si>
  <si>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</si>
  <si>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</si>
  <si>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</si>
  <si>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</si>
  <si>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</si>
  <si>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</si>
  <si>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</si>
  <si>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</si>
  <si>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</si>
  <si>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</si>
  <si>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</si>
  <si>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</si>
  <si>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</si>
  <si>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</si>
  <si>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</si>
  <si>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</si>
  <si>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</si>
  <si>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</si>
  <si>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</si>
  <si>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</si>
  <si>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</si>
  <si>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</si>
  <si>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</si>
  <si>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</si>
  <si>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</si>
  <si>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</si>
  <si>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</si>
  <si>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</si>
  <si>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</si>
  <si>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</si>
  <si>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</si>
  <si>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</si>
  <si>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</si>
  <si>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</si>
  <si>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</si>
  <si>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</si>
  <si>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</si>
  <si>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</si>
  <si>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</si>
  <si>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</si>
  <si>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</si>
  <si>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</si>
  <si>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</si>
  <si>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</si>
  <si>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</si>
  <si>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</si>
  <si>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</si>
  <si>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</si>
  <si>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</si>
  <si>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</si>
  <si>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</si>
  <si>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</si>
  <si>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</si>
  <si>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</si>
  <si>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</si>
  <si>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</si>
  <si>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</si>
  <si>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</si>
  <si>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</si>
  <si>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</si>
  <si>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</si>
  <si>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</si>
  <si>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</si>
  <si>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</si>
  <si>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</si>
  <si>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</si>
  <si>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</si>
  <si>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</si>
  <si>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</si>
  <si>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</si>
  <si>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</si>
  <si>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</si>
  <si>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</si>
  <si>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</si>
  <si>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</si>
  <si>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</si>
  <si>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</si>
  <si>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</si>
  <si>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</si>
  <si>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</si>
  <si>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</si>
  <si>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</si>
  <si>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</si>
  <si>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</si>
  <si>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</si>
  <si>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</si>
  <si>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</si>
  <si>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</si>
  <si>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</si>
  <si>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</si>
  <si>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</si>
  <si>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</si>
  <si>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</si>
  <si>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</si>
  <si>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</si>
  <si>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</si>
  <si>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</si>
  <si>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</si>
  <si>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</si>
  <si>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</si>
  <si>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</si>
  <si>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</si>
  <si>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</si>
  <si>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</si>
  <si>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</si>
  <si>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</si>
  <si>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</si>
  <si>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</si>
  <si>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</si>
  <si>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</si>
  <si>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</si>
  <si>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</si>
  <si>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</si>
  <si>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</si>
  <si>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</si>
  <si>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</si>
  <si>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</si>
  <si>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</si>
  <si>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</si>
  <si>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</si>
  <si>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</si>
  <si>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</si>
  <si>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</si>
  <si>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</si>
  <si>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</si>
  <si>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</si>
  <si>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</si>
  <si>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</si>
  <si>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</si>
  <si>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</si>
  <si>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</si>
  <si>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</si>
  <si>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</si>
  <si>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</si>
  <si>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</si>
  <si>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</si>
  <si>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</si>
  <si>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</si>
  <si>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</si>
  <si>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</si>
  <si>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</si>
  <si>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</si>
  <si>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</si>
  <si>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</si>
  <si>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</si>
  <si>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</si>
  <si>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</si>
  <si>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</si>
  <si>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</si>
  <si>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</si>
  <si>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</si>
  <si>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</si>
  <si>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</si>
  <si>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</si>
  <si>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</si>
  <si>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</si>
  <si>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</si>
  <si>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</si>
  <si>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</si>
  <si>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</si>
  <si>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</si>
  <si>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</si>
  <si>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</si>
  <si>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</si>
  <si>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</si>
  <si>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</si>
  <si>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</si>
  <si>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</si>
  <si>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</si>
  <si>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</si>
  <si>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</si>
  <si>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</si>
  <si>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</si>
  <si>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</si>
  <si>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</si>
  <si>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</si>
  <si>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</si>
  <si>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</si>
  <si>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</si>
  <si>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</si>
  <si>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</si>
  <si>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</si>
  <si>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</si>
  <si>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</si>
  <si>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</si>
  <si>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</si>
  <si>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</si>
  <si>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</si>
  <si>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</si>
  <si>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</si>
  <si>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</si>
  <si>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</si>
  <si>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</si>
  <si>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</si>
  <si>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</si>
  <si>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</si>
  <si>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</si>
  <si>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</si>
  <si>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</si>
  <si>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</si>
  <si>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</si>
  <si>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</si>
  <si>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</si>
  <si>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</si>
  <si>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</si>
  <si>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</si>
  <si>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</si>
  <si>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</si>
  <si>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</si>
  <si>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</si>
  <si>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</si>
  <si>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</si>
  <si>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</si>
  <si>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</si>
  <si>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</si>
  <si>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</si>
  <si>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</si>
  <si>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</si>
  <si>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</si>
  <si>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</si>
  <si>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</si>
  <si>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</si>
  <si>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</si>
  <si>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</si>
  <si>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</si>
  <si>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</si>
  <si>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</si>
  <si>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</si>
  <si>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</si>
  <si>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</si>
  <si>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</si>
  <si>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</si>
  <si>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</si>
  <si>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</si>
  <si>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</si>
  <si>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</si>
  <si>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</si>
  <si>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</si>
  <si>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</si>
  <si>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</si>
  <si>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</si>
  <si>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</si>
  <si>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</si>
  <si>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</si>
  <si>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</si>
  <si>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</si>
  <si>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</si>
  <si>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</si>
  <si>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</si>
  <si>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</si>
  <si>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</si>
  <si>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</si>
  <si>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</si>
  <si>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</si>
  <si>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</si>
  <si>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</si>
  <si>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</si>
  <si>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</si>
  <si>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</si>
  <si>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</si>
  <si>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</si>
  <si>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</si>
  <si>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</si>
  <si>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</si>
  <si>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</si>
  <si>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</si>
  <si>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</si>
  <si>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</si>
  <si>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</si>
  <si>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</si>
  <si>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</si>
  <si>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</si>
  <si>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</si>
  <si>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</si>
  <si>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</si>
  <si>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</si>
  <si>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</si>
  <si>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</si>
  <si>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</si>
  <si>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</si>
  <si>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</si>
  <si>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</si>
  <si>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</si>
  <si>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</si>
  <si>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</si>
  <si>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</si>
  <si>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</si>
  <si>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</si>
  <si>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</si>
  <si>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</si>
  <si>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</si>
  <si>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</si>
  <si>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</si>
  <si>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</si>
  <si>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</si>
  <si>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</si>
  <si>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</si>
  <si>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</si>
  <si>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</si>
  <si>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</si>
  <si>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</si>
  <si>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</si>
  <si>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</si>
  <si>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</si>
  <si>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</si>
  <si>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</si>
  <si>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</si>
  <si>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</si>
  <si>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</si>
  <si>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</si>
  <si>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</si>
  <si>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</si>
  <si>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</si>
  <si>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</si>
  <si>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</si>
  <si>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</si>
  <si>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</si>
  <si>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</si>
  <si>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</si>
  <si>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</si>
  <si>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</si>
  <si>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</si>
  <si>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</si>
  <si>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</si>
  <si>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</si>
  <si>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</si>
  <si>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</si>
  <si>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</si>
  <si>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</si>
  <si>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</si>
  <si>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</si>
  <si>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</si>
  <si>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</si>
  <si>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</si>
  <si>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</si>
  <si>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</si>
  <si>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</si>
  <si>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</si>
  <si>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</si>
  <si>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</si>
  <si>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</si>
  <si>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</si>
  <si>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</si>
  <si>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</si>
  <si>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</si>
  <si>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</si>
  <si>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</si>
  <si>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</si>
  <si>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</si>
  <si>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</si>
  <si>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</si>
  <si>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</si>
  <si>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</si>
  <si>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</si>
  <si>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</si>
  <si>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</si>
  <si>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</si>
  <si>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</si>
  <si>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</si>
  <si>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</si>
  <si>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</si>
  <si>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</si>
  <si>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</si>
  <si>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</si>
  <si>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</si>
  <si>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</si>
  <si>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</si>
  <si>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</si>
  <si>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</si>
  <si>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</si>
  <si>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</si>
  <si>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</si>
  <si>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</si>
  <si>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</si>
  <si>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</si>
  <si>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</si>
  <si>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</si>
  <si>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</si>
  <si>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</si>
  <si>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</si>
  <si>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</si>
  <si>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</si>
  <si>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</si>
  <si>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</si>
  <si>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</si>
  <si>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</si>
  <si>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</si>
  <si>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</si>
  <si>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</si>
  <si>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</si>
  <si>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</si>
  <si>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</si>
  <si>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</si>
  <si>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</si>
  <si>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</si>
  <si>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</si>
  <si>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</si>
  <si>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</si>
  <si>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</si>
  <si>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</si>
  <si>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</si>
  <si>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</si>
  <si>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</si>
  <si>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</si>
  <si>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</si>
  <si>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</si>
  <si>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</si>
  <si>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</si>
  <si>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</si>
  <si>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</si>
  <si>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</si>
  <si>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</si>
  <si>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</si>
  <si>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</si>
  <si>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</si>
  <si>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</si>
  <si>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</si>
  <si>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</si>
  <si>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</si>
  <si>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</si>
  <si>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</si>
  <si>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</si>
  <si>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</si>
  <si>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</si>
  <si>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</si>
  <si>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</si>
  <si>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</si>
  <si>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</si>
  <si>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</si>
  <si>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</si>
  <si>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</si>
  <si>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</si>
  <si>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</si>
  <si>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</si>
  <si>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</si>
  <si>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</si>
  <si>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</si>
  <si>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</si>
  <si>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</si>
  <si>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</si>
  <si>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</si>
  <si>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</si>
  <si>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</si>
  <si>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</si>
  <si>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</si>
  <si>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</si>
  <si>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</si>
  <si>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</si>
  <si>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</si>
  <si>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</si>
  <si>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</si>
  <si>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</si>
  <si>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</si>
  <si>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</si>
  <si>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</si>
  <si>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</si>
  <si>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</si>
  <si>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</si>
  <si>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</si>
  <si>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</si>
  <si>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</si>
  <si>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</si>
  <si>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</si>
  <si>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</si>
  <si>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</si>
  <si>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</si>
  <si>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</si>
  <si>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</si>
  <si>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</si>
  <si>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</si>
  <si>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</si>
  <si>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</si>
  <si>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</si>
  <si>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</si>
  <si>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</si>
  <si>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</si>
  <si>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</si>
  <si>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</si>
  <si>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</si>
  <si>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</si>
  <si>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</si>
  <si>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</si>
  <si>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</si>
  <si>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</si>
  <si>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</si>
  <si>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</si>
  <si>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</si>
  <si>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</si>
  <si>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</si>
  <si>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</si>
  <si>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</si>
  <si>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</si>
  <si>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</si>
  <si>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</si>
  <si>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</si>
  <si>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</si>
  <si>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</si>
  <si>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</si>
  <si>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</si>
  <si>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</si>
  <si>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</si>
  <si>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</si>
  <si>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</si>
  <si>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</si>
  <si>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</si>
  <si>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</si>
  <si>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</si>
  <si>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</si>
  <si>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</si>
  <si>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</si>
  <si>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</si>
  <si>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</si>
  <si>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</si>
  <si>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</si>
  <si>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</si>
  <si>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</si>
  <si>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</si>
  <si>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</si>
  <si>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</si>
  <si>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</si>
  <si>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</si>
  <si>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</si>
  <si>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</si>
  <si>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</si>
  <si>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</si>
  <si>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</si>
  <si>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</si>
  <si>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</si>
  <si>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</si>
  <si>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</si>
  <si>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</si>
  <si>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</si>
  <si>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</si>
  <si>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</si>
  <si>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</si>
  <si>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</si>
  <si>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</si>
  <si>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</si>
  <si>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</si>
  <si>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</si>
  <si>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</si>
  <si>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</si>
  <si>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</si>
  <si>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</si>
  <si>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</si>
  <si>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</si>
  <si>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</si>
  <si>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</si>
  <si>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</si>
  <si>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</si>
  <si>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</si>
  <si>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</si>
  <si>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</si>
  <si>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</si>
  <si>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</si>
  <si>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</si>
  <si>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</si>
  <si>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</si>
  <si>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</si>
  <si>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</si>
  <si>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</si>
  <si>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</si>
  <si>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</si>
  <si>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</si>
  <si>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</si>
  <si>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</si>
  <si>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</si>
  <si>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</si>
  <si>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</si>
  <si>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</si>
  <si>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</si>
  <si>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</si>
  <si>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</si>
  <si>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</si>
  <si>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</si>
  <si>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</si>
  <si>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</si>
  <si>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</si>
  <si>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</si>
  <si>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</si>
  <si>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</si>
  <si>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</si>
  <si>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</si>
  <si>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</si>
  <si>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</si>
  <si>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</si>
  <si>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</si>
  <si>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</si>
  <si>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</si>
  <si>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</si>
  <si>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</si>
  <si>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</si>
  <si>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</si>
  <si>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</si>
  <si>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</si>
  <si>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</si>
  <si>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</si>
  <si>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</si>
  <si>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</si>
  <si>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</si>
  <si>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</si>
  <si>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</si>
  <si>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</si>
  <si>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</si>
  <si>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</si>
  <si>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</si>
  <si>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</si>
  <si>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</si>
  <si>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</si>
  <si>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</si>
  <si>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</si>
  <si>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</si>
  <si>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</si>
  <si>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</si>
  <si>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</si>
  <si>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</si>
  <si>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</si>
  <si>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</si>
  <si>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</si>
  <si>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</si>
  <si>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</si>
  <si>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</si>
  <si>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</si>
  <si>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</si>
  <si>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</si>
  <si>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</si>
  <si>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</si>
  <si>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</si>
  <si>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</si>
  <si>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</si>
  <si>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</si>
  <si>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</si>
  <si>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</si>
  <si>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</si>
  <si>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</si>
  <si>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</si>
  <si>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</si>
  <si>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</si>
  <si>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</si>
  <si>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</si>
  <si>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</si>
  <si>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</si>
  <si>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</si>
  <si>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</si>
  <si>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</si>
  <si>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</si>
  <si>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</si>
  <si>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</si>
  <si>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</si>
  <si>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</si>
  <si>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</si>
  <si>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</si>
  <si>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</si>
  <si>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</si>
  <si>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</si>
  <si>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</si>
  <si>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</si>
  <si>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</si>
  <si>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</si>
  <si>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</si>
  <si>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</si>
  <si>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</si>
  <si>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</si>
  <si>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</si>
  <si>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</si>
  <si>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</si>
  <si>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</si>
  <si>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</si>
  <si>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</si>
  <si>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</si>
  <si>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</si>
  <si>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</si>
  <si>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</si>
  <si>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</si>
  <si>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</si>
  <si>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</si>
  <si>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</si>
  <si>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</si>
  <si>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</si>
  <si>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</si>
  <si>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</si>
  <si>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</si>
  <si>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</si>
  <si>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</si>
  <si>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</si>
  <si>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</si>
  <si>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</si>
  <si>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</si>
  <si>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</si>
  <si>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</si>
  <si>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</si>
  <si>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</si>
  <si>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</si>
  <si>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</si>
  <si>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</si>
  <si>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</si>
  <si>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</si>
  <si>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</si>
  <si>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</si>
  <si>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</si>
  <si>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</si>
  <si>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</si>
  <si>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</si>
  <si>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</si>
  <si>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</si>
  <si>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</si>
  <si>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</si>
  <si>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</si>
  <si>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</si>
  <si>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</si>
  <si>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</si>
  <si>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</si>
  <si>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</si>
  <si>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</si>
  <si>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</si>
  <si>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</si>
  <si>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</si>
  <si>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</si>
  <si>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</si>
  <si>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</si>
  <si>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</si>
  <si>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</si>
  <si>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</si>
  <si>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</si>
  <si>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</si>
  <si>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</si>
  <si>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</si>
  <si>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</si>
  <si>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</si>
  <si>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</si>
  <si>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</si>
  <si>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</si>
  <si>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</si>
  <si>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</si>
  <si>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</si>
  <si>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</si>
  <si>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</si>
  <si>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</si>
  <si>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</si>
  <si>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</si>
  <si>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</si>
  <si>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</si>
  <si>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</si>
  <si>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</si>
  <si>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</si>
  <si>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</si>
  <si>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</si>
  <si>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</si>
  <si>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</si>
  <si>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</si>
  <si>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</si>
  <si>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</si>
  <si>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</si>
  <si>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</si>
  <si>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</si>
  <si>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</si>
  <si>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</si>
  <si>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</si>
  <si>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</si>
  <si>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</si>
  <si>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</si>
  <si>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</si>
  <si>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</si>
  <si>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</si>
  <si>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</si>
  <si>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</si>
  <si>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</si>
  <si>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</si>
  <si>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</si>
  <si>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</si>
  <si>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</si>
  <si>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</si>
  <si>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</si>
  <si>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</si>
  <si>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</si>
  <si>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</si>
  <si>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</si>
  <si>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</si>
  <si>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</si>
  <si>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</si>
  <si>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</si>
  <si>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</si>
  <si>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</si>
  <si>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</si>
  <si>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</si>
  <si>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</si>
  <si>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</si>
  <si>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</si>
  <si>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</si>
  <si>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</si>
  <si>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</si>
  <si>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</si>
  <si>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</si>
  <si>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</si>
  <si>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</si>
  <si>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</si>
  <si>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</si>
  <si>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</si>
  <si>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</si>
  <si>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</si>
  <si>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</si>
  <si>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</si>
  <si>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</si>
  <si>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</si>
  <si>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</si>
  <si>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</si>
  <si>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</si>
  <si>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</si>
  <si>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</si>
  <si>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</si>
  <si>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</si>
  <si>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</si>
  <si>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</si>
  <si>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</si>
  <si>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</si>
  <si>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</si>
  <si>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</si>
  <si>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</si>
  <si>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</si>
  <si>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</si>
  <si>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</si>
  <si>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</si>
  <si>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</si>
  <si>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</si>
  <si>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</si>
  <si>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</si>
  <si>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</si>
  <si>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</si>
  <si>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</si>
  <si>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</si>
  <si>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</si>
  <si>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</si>
  <si>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</si>
  <si>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</si>
  <si>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</si>
  <si>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</si>
  <si>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</si>
  <si>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</si>
  <si>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</si>
  <si>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</si>
  <si>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</si>
  <si>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</si>
  <si>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</si>
  <si>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</si>
  <si>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</si>
  <si>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</si>
  <si>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</si>
  <si>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</si>
  <si>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</si>
  <si>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</si>
  <si>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</si>
  <si>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</si>
  <si>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</si>
  <si>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</si>
  <si>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</si>
  <si>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</si>
  <si>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</si>
  <si>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</si>
  <si>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</si>
  <si>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</si>
  <si>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</si>
  <si>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</si>
  <si>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</si>
  <si>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</si>
  <si>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</si>
  <si>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</si>
  <si>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</si>
  <si>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</si>
  <si>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</si>
  <si>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</si>
  <si>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</si>
  <si>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</si>
  <si>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</si>
  <si>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</si>
  <si>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</si>
  <si>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</si>
  <si>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</si>
  <si>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</si>
  <si>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</si>
  <si>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</si>
  <si>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</si>
  <si>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</si>
  <si>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</si>
  <si>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</si>
  <si>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</si>
  <si>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</si>
  <si>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</si>
  <si>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</si>
  <si>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</si>
  <si>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</si>
  <si>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</si>
  <si>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</si>
  <si>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</si>
  <si>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</si>
  <si>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</si>
  <si>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</si>
  <si>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</si>
  <si>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</si>
  <si>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</si>
  <si>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</si>
  <si>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</si>
  <si>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</si>
  <si>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</si>
  <si>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</si>
  <si>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</si>
  <si>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</si>
  <si>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</si>
  <si>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</si>
  <si>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</si>
  <si>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</si>
  <si>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</si>
  <si>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</si>
  <si>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</si>
  <si>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</si>
  <si>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</si>
  <si>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</si>
  <si>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</si>
  <si>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</si>
  <si>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</si>
  <si>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</si>
  <si>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</si>
  <si>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</si>
  <si>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</si>
  <si>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</si>
  <si>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</si>
  <si>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</si>
  <si>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</si>
  <si>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</si>
  <si>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</si>
  <si>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</si>
  <si>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</si>
  <si>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</si>
  <si>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</si>
  <si>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</si>
  <si>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</si>
  <si>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</si>
  <si>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</si>
  <si>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</si>
  <si>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</si>
  <si>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</si>
  <si>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</si>
  <si>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</si>
  <si>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</si>
  <si>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</si>
  <si>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</si>
  <si>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</si>
  <si>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</si>
  <si>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</si>
  <si>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</si>
  <si>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</si>
  <si>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</si>
  <si>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</si>
  <si>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</si>
  <si>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</si>
  <si>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</si>
  <si>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</si>
  <si>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</si>
  <si>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</si>
  <si>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</si>
  <si>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</si>
  <si>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</si>
  <si>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</si>
  <si>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</si>
  <si>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</si>
  <si>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</si>
  <si>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</si>
  <si>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</si>
  <si>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</si>
  <si>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</si>
  <si>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</si>
  <si>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</si>
  <si>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</si>
  <si>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</si>
  <si>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</si>
  <si>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</si>
  <si>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</si>
  <si>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</si>
  <si>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</si>
  <si>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</si>
  <si>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</si>
  <si>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</si>
  <si>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</si>
  <si>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</si>
  <si>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</si>
  <si>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</si>
  <si>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</si>
  <si>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</si>
  <si>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</si>
  <si>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</si>
  <si>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</si>
  <si>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</si>
  <si>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</si>
  <si>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</si>
  <si>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</si>
  <si>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</si>
  <si>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</si>
  <si>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</si>
  <si>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</si>
  <si>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</si>
  <si>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</si>
  <si>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</si>
  <si>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</si>
  <si>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</si>
  <si>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</si>
  <si>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</si>
  <si>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</si>
  <si>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</si>
  <si>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</si>
  <si>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</si>
  <si>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</si>
  <si>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</si>
  <si>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</si>
  <si>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</si>
  <si>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</si>
  <si>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</si>
  <si>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</si>
  <si>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</si>
  <si>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</si>
  <si>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</si>
  <si>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</si>
  <si>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</si>
  <si>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</si>
  <si>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</si>
  <si>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</si>
  <si>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</si>
  <si>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</si>
  <si>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</si>
  <si>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</si>
  <si>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</si>
  <si>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</si>
  <si>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</si>
  <si>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</si>
  <si>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</si>
  <si>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</si>
  <si>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</si>
  <si>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</si>
  <si>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</si>
  <si>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</si>
  <si>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</si>
  <si>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</si>
  <si>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</si>
  <si>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</si>
  <si>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</si>
  <si>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</si>
  <si>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</si>
  <si>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</si>
  <si>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</si>
  <si>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</si>
  <si>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</si>
  <si>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</si>
  <si>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</si>
  <si>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</si>
  <si>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</si>
  <si>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</si>
  <si>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</si>
  <si>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</si>
  <si>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</si>
  <si>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</si>
  <si>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</si>
  <si>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</si>
  <si>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</si>
  <si>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</si>
  <si>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</si>
  <si>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</si>
  <si>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</si>
  <si>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</si>
  <si>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</si>
  <si>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</si>
  <si>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</si>
  <si>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</si>
  <si>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</si>
  <si>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</si>
  <si>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</si>
  <si>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</si>
  <si>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</si>
  <si>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</si>
  <si>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</si>
  <si>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</si>
  <si>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</si>
  <si>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</si>
  <si>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</si>
  <si>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</si>
  <si>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</si>
  <si>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</si>
  <si>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</si>
  <si>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</si>
  <si>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</si>
  <si>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</si>
  <si>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</si>
  <si>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</si>
  <si>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</si>
  <si>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</si>
  <si>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</si>
  <si>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</si>
  <si>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</si>
  <si>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</si>
  <si>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</si>
  <si>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</si>
  <si>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</si>
  <si>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</si>
  <si>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</si>
  <si>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</si>
  <si>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</si>
  <si>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</si>
  <si>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</si>
  <si>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</si>
  <si>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</si>
  <si>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</si>
  <si>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</si>
  <si>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</si>
  <si>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</si>
  <si>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</si>
  <si>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</si>
  <si>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</si>
  <si>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</si>
  <si>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</si>
  <si>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</si>
  <si>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</si>
  <si>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</si>
  <si>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</si>
  <si>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</si>
  <si>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</si>
  <si>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</si>
  <si>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</si>
  <si>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</si>
  <si>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</si>
  <si>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</si>
  <si>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</si>
  <si>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</si>
  <si>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</si>
  <si>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</si>
  <si>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</si>
  <si>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</si>
  <si>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</si>
  <si>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</si>
  <si>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</si>
  <si>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</si>
  <si>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</si>
  <si>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</si>
  <si>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</si>
  <si>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</si>
  <si>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</si>
  <si>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</si>
  <si>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</si>
  <si>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</si>
  <si>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</si>
  <si>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</si>
  <si>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</si>
  <si>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</si>
  <si>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</si>
  <si>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</si>
  <si>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</si>
  <si>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</si>
  <si>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</si>
  <si>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</si>
  <si>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</si>
  <si>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</si>
  <si>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</si>
  <si>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</si>
  <si>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</si>
  <si>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</si>
  <si>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</si>
  <si>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</si>
  <si>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</si>
  <si>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</si>
  <si>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</si>
  <si>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</si>
  <si>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</si>
  <si>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</si>
  <si>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</si>
  <si>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</si>
  <si>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</si>
  <si>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</si>
  <si>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</si>
  <si>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</si>
  <si>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</si>
  <si>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</si>
  <si>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</si>
  <si>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</si>
  <si>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</si>
  <si>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</si>
  <si>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</si>
  <si>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</si>
  <si>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</si>
  <si>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</si>
  <si>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</si>
  <si>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</si>
  <si>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</si>
  <si>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</si>
  <si>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</si>
  <si>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</si>
  <si>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</si>
  <si>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</si>
  <si>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</si>
  <si>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</si>
  <si>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</si>
  <si>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</si>
  <si>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</si>
  <si>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</si>
  <si>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</si>
  <si>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</si>
  <si>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</si>
  <si>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</si>
  <si>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</si>
  <si>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</si>
  <si>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</si>
  <si>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</si>
  <si>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</si>
  <si>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</si>
  <si>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</si>
  <si>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</si>
  <si>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</si>
  <si>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</si>
  <si>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</si>
  <si>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</si>
  <si>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</si>
  <si>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</si>
  <si>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</si>
  <si>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</si>
  <si>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</si>
  <si>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</si>
  <si>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</si>
  <si>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</si>
  <si>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</si>
  <si>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</si>
  <si>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</si>
  <si>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</si>
  <si>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</si>
  <si>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</si>
  <si>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</si>
  <si>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</si>
  <si>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</si>
  <si>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</si>
  <si>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</si>
  <si>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</si>
  <si>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</si>
  <si>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</si>
  <si>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</si>
  <si>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</si>
  <si>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</si>
  <si>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</si>
  <si>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</si>
  <si>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</si>
  <si>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</si>
  <si>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</si>
  <si>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</si>
  <si>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</si>
  <si>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</si>
  <si>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</si>
  <si>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</si>
  <si>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</si>
  <si>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</si>
  <si>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</si>
  <si>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</si>
  <si>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</si>
  <si>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</si>
  <si>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</si>
  <si>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</si>
  <si>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</si>
  <si>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</si>
  <si>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</si>
  <si>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</si>
  <si>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</si>
  <si>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</si>
  <si>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</si>
  <si>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</si>
  <si>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</si>
  <si>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</si>
  <si>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</si>
  <si>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</si>
  <si>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</si>
  <si>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</si>
  <si>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</si>
  <si>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</si>
  <si>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</si>
  <si>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</si>
  <si>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</si>
  <si>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</si>
  <si>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</si>
  <si>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</si>
  <si>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</si>
  <si>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</si>
  <si>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</si>
  <si>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</si>
  <si>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</si>
  <si>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</si>
  <si>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</si>
  <si>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</si>
  <si>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</si>
  <si>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</si>
  <si>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</si>
  <si>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</si>
  <si>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</si>
  <si>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</si>
  <si>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</si>
  <si>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</si>
  <si>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</si>
  <si>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</si>
  <si>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</si>
  <si>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</si>
  <si>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</si>
  <si>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</si>
  <si>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</si>
  <si>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</si>
  <si>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</si>
  <si>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</si>
  <si>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</si>
  <si>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</si>
  <si>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</si>
  <si>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</si>
  <si>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</si>
  <si>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</si>
  <si>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</si>
  <si>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</si>
  <si>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</si>
  <si>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</si>
  <si>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</si>
  <si>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</si>
  <si>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</si>
  <si>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</si>
  <si>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</si>
  <si>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</si>
  <si>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</si>
  <si>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</si>
  <si>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</si>
  <si>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</si>
  <si>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</si>
  <si>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</si>
  <si>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</si>
  <si>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</si>
  <si>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</si>
  <si>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</si>
  <si>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</si>
  <si>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</si>
  <si>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</si>
  <si>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</si>
  <si>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</si>
  <si>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</si>
  <si>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</si>
  <si>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</si>
  <si>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</si>
  <si>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</si>
  <si>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</si>
  <si>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</si>
  <si>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</si>
  <si>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</si>
  <si>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</si>
  <si>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</si>
  <si>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</si>
  <si>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</si>
  <si>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</si>
  <si>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</si>
  <si>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</si>
  <si>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</si>
  <si>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</si>
  <si>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</si>
  <si>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</si>
  <si>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</si>
  <si>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</si>
  <si>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</si>
  <si>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</si>
  <si>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</si>
  <si>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</si>
  <si>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</si>
  <si>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</si>
  <si>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</si>
  <si>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</si>
  <si>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</si>
  <si>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</si>
  <si>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</si>
  <si>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</si>
  <si>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</si>
  <si>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</si>
  <si>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</si>
  <si>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</si>
  <si>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</si>
  <si>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</si>
  <si>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</si>
  <si>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</si>
  <si>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</si>
  <si>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</si>
  <si>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</si>
  <si>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</si>
  <si>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</si>
  <si>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</si>
  <si>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</si>
  <si>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</si>
  <si>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</si>
  <si>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</si>
  <si>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</si>
  <si>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</si>
  <si>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</si>
  <si>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</si>
  <si>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</si>
  <si>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</si>
  <si>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</si>
  <si>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</si>
  <si>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</si>
  <si>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</si>
  <si>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</si>
  <si>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</si>
  <si>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</si>
  <si>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</si>
  <si>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</si>
  <si>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</si>
  <si>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</si>
  <si>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</si>
  <si>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</si>
  <si>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</si>
  <si>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</si>
  <si>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</si>
  <si>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</si>
  <si>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</si>
  <si>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</si>
  <si>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</si>
  <si>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</si>
  <si>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</si>
  <si>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</si>
  <si>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</si>
  <si>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</si>
  <si>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</si>
  <si>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</si>
  <si>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</si>
  <si>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</si>
  <si>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</si>
  <si>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</si>
  <si>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</si>
  <si>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</si>
  <si>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</si>
  <si>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</si>
  <si>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</si>
  <si>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</si>
  <si>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</si>
  <si>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</si>
  <si>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</si>
  <si>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</si>
  <si>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</si>
  <si>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</si>
  <si>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</si>
  <si>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</si>
  <si>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</si>
  <si>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</si>
  <si>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</si>
  <si>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</si>
  <si>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</si>
  <si>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</si>
  <si>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</si>
  <si>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</si>
  <si>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</si>
  <si>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</si>
  <si>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</si>
  <si>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</si>
  <si>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</si>
  <si>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</si>
  <si>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</si>
  <si>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</si>
  <si>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</si>
  <si>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</si>
  <si>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</si>
  <si>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</si>
  <si>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</si>
  <si>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</si>
  <si>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</si>
  <si>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</si>
  <si>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</si>
  <si>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</si>
  <si>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</si>
  <si>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</si>
  <si>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</si>
  <si>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</si>
  <si>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</si>
  <si>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</si>
  <si>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</si>
  <si>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</si>
  <si>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</si>
  <si>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</si>
  <si>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</si>
  <si>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</si>
  <si>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</si>
  <si>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</si>
  <si>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</si>
  <si>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</si>
  <si>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</si>
  <si>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</si>
  <si>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</si>
  <si>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</si>
  <si>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</si>
  <si>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</si>
  <si>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</si>
  <si>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</si>
  <si>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</si>
  <si>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</si>
  <si>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</si>
  <si>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</si>
  <si>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</si>
  <si>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</si>
  <si>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</si>
  <si>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</si>
  <si>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</si>
  <si>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</si>
  <si>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</si>
  <si>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</si>
  <si>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</si>
  <si>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</si>
  <si>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</si>
  <si>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</si>
  <si>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</si>
  <si>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</si>
  <si>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</si>
  <si>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</si>
  <si>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</si>
  <si>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</si>
  <si>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</si>
  <si>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</si>
  <si>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</si>
  <si>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</si>
  <si>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</si>
  <si>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</si>
  <si>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</si>
  <si>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</si>
  <si>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</si>
  <si>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</si>
  <si>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</si>
  <si>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</si>
  <si>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</si>
  <si>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</si>
  <si>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</si>
  <si>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</si>
  <si>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</si>
  <si>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</si>
  <si>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</si>
  <si>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</si>
  <si>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</si>
  <si>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</si>
  <si>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</si>
  <si>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</si>
  <si>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</si>
  <si>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</si>
  <si>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</si>
  <si>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</si>
  <si>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</si>
  <si>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</si>
  <si>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</si>
  <si>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</si>
  <si>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</si>
  <si>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</si>
  <si>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</si>
  <si>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</si>
  <si>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</si>
  <si>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</si>
  <si>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</si>
  <si>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</si>
  <si>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</si>
  <si>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</si>
  <si>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</si>
  <si>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</si>
  <si>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</si>
  <si>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</si>
  <si>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</si>
  <si>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</si>
  <si>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</si>
  <si>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</si>
  <si>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</si>
  <si>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</si>
  <si>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</si>
  <si>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</si>
  <si>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</si>
  <si>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</si>
  <si>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</si>
  <si>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</si>
  <si>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</si>
  <si>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</si>
  <si>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</si>
  <si>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</si>
  <si>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</si>
  <si>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</si>
  <si>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</si>
  <si>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</si>
  <si>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</si>
  <si>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</si>
  <si>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</si>
  <si>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</si>
  <si>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</si>
  <si>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</si>
  <si>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</si>
  <si>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</si>
  <si>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</si>
  <si>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</si>
  <si>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</si>
  <si>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</si>
  <si>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</si>
  <si>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</si>
  <si>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</si>
  <si>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</si>
  <si>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</si>
  <si>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</si>
  <si>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</si>
  <si>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</si>
  <si>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</si>
  <si>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</si>
  <si>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</si>
  <si>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</si>
  <si>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</si>
  <si>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</si>
  <si>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</si>
  <si>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</si>
  <si>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</si>
  <si>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</si>
  <si>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</si>
  <si>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</si>
  <si>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</si>
  <si>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</si>
  <si>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</si>
  <si>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</si>
  <si>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</si>
  <si>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</si>
  <si>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</si>
  <si>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</si>
  <si>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</si>
  <si>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</si>
  <si>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</si>
  <si>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</si>
  <si>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</si>
  <si>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</si>
  <si>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</si>
  <si>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</si>
  <si>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</si>
  <si>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</si>
  <si>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</si>
  <si>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</si>
  <si>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</si>
  <si>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</si>
  <si>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</si>
  <si>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</si>
  <si>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</si>
  <si>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</si>
  <si>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</si>
  <si>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</si>
  <si>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</si>
  <si>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</si>
  <si>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</si>
  <si>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</si>
  <si>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</si>
  <si>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</si>
  <si>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</si>
  <si>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</si>
  <si>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</si>
  <si>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</si>
  <si>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</si>
  <si>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</si>
  <si>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</si>
  <si>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</si>
  <si>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</si>
  <si>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</si>
  <si>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</si>
  <si>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</si>
  <si>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</si>
  <si>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</si>
  <si>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</si>
  <si>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</si>
  <si>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</si>
  <si>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</si>
  <si>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</si>
  <si>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</si>
  <si>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</si>
  <si>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</si>
  <si>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</si>
  <si>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</si>
  <si>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</si>
  <si>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</si>
  <si>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</si>
  <si>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</si>
  <si>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</si>
  <si>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</si>
  <si>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</si>
  <si>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</si>
  <si>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</si>
  <si>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</si>
  <si>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</si>
  <si>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</si>
  <si>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</si>
  <si>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</si>
  <si>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</si>
  <si>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</si>
  <si>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</si>
  <si>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</si>
  <si>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</si>
  <si>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</si>
  <si>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</si>
  <si>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</si>
  <si>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</si>
  <si>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</si>
  <si>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</si>
  <si>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</si>
  <si>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</si>
  <si>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</si>
  <si>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</si>
  <si>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</si>
  <si>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</si>
  <si>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</si>
  <si>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</si>
  <si>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</si>
  <si>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</si>
  <si>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</si>
  <si>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</si>
  <si>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</si>
  <si>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</si>
  <si>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</si>
  <si>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</si>
  <si>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</si>
  <si>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</si>
  <si>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</si>
  <si>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</si>
  <si>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</si>
  <si>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</si>
  <si>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</si>
  <si>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</si>
  <si>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</si>
  <si>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</si>
  <si>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</si>
  <si>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</si>
  <si>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</si>
  <si>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</si>
  <si>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</si>
  <si>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</si>
  <si>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</si>
  <si>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</si>
  <si>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</si>
  <si>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</si>
  <si>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</si>
  <si>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</si>
  <si>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</si>
  <si>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</si>
  <si>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</si>
  <si>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</si>
  <si>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</si>
  <si>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</si>
  <si>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</si>
  <si>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</si>
  <si>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</si>
  <si>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</si>
  <si>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</si>
  <si>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</si>
  <si>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</si>
  <si>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</si>
  <si>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</si>
  <si>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</si>
  <si>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</si>
  <si>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</si>
  <si>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</si>
  <si>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</si>
  <si>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</si>
  <si>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</si>
  <si>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</si>
  <si>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</si>
  <si>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</si>
  <si>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</si>
  <si>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</si>
  <si>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</si>
  <si>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</si>
  <si>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</si>
  <si>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</si>
  <si>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</si>
  <si>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</si>
  <si>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</si>
  <si>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</si>
  <si>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</si>
  <si>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</si>
  <si>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</si>
  <si>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</si>
  <si>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</si>
  <si>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</si>
  <si>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</si>
  <si>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</si>
  <si>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</si>
  <si>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</si>
  <si>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</si>
  <si>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</si>
  <si>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</si>
  <si>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</si>
  <si>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</si>
  <si>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</si>
  <si>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</si>
  <si>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</si>
  <si>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</si>
  <si>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</si>
  <si>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</si>
  <si>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</si>
  <si>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</si>
  <si>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</si>
  <si>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</si>
  <si>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</si>
  <si>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</si>
  <si>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</si>
  <si>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</si>
  <si>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</si>
  <si>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</si>
  <si>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</si>
  <si>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</si>
  <si>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</si>
  <si>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</si>
  <si>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</si>
  <si>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</si>
  <si>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</si>
  <si>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</si>
  <si>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</si>
  <si>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</si>
  <si>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</si>
  <si>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</si>
  <si>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</si>
  <si>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</si>
  <si>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</si>
  <si>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</si>
  <si>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</si>
  <si>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</si>
  <si>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</si>
  <si>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</si>
  <si>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</si>
  <si>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</si>
  <si>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</si>
  <si>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</si>
  <si>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</si>
  <si>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</si>
  <si>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</si>
  <si>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</si>
  <si>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</si>
  <si>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</si>
  <si>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</si>
  <si>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</si>
  <si>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</si>
  <si>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</si>
  <si>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</si>
  <si>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</si>
  <si>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</si>
  <si>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</si>
  <si>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</si>
  <si>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</si>
  <si>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</si>
  <si>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</si>
  <si>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</si>
  <si>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</si>
  <si>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</si>
  <si>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</si>
  <si>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</si>
  <si>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</si>
  <si>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</si>
  <si>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</si>
  <si>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</si>
  <si>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</si>
  <si>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</si>
  <si>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</si>
  <si>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</si>
  <si>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</si>
  <si>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</si>
  <si>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</si>
  <si>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</si>
  <si>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</si>
  <si>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</si>
  <si>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</si>
  <si>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</si>
  <si>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</si>
  <si>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</si>
  <si>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</si>
  <si>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</si>
  <si>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</si>
  <si>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</si>
  <si>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</si>
  <si>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</si>
  <si>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</si>
  <si>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</si>
  <si>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</si>
  <si>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</si>
  <si>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</si>
  <si>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</si>
  <si>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</si>
  <si>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</si>
  <si>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</si>
  <si>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</si>
  <si>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</si>
  <si>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</si>
  <si>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</si>
  <si>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</si>
  <si>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</si>
  <si>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</si>
  <si>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</si>
  <si>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</si>
  <si>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</si>
  <si>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</si>
  <si>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</si>
  <si>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</si>
  <si>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</si>
  <si>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</si>
  <si>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</si>
  <si>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</si>
  <si>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</si>
  <si>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</si>
  <si>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</si>
  <si>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</si>
  <si>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</si>
  <si>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</si>
  <si>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</si>
  <si>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</si>
  <si>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</si>
  <si>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</si>
  <si>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</si>
  <si>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</si>
  <si>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</si>
  <si>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</si>
  <si>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</si>
  <si>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</si>
  <si>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</si>
  <si>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</si>
  <si>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</si>
  <si>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</si>
  <si>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</si>
  <si>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</si>
  <si>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</si>
  <si>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</si>
  <si>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</si>
  <si>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</si>
  <si>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</si>
  <si>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</si>
  <si>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</si>
  <si>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</si>
  <si>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</si>
  <si>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</si>
  <si>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</si>
  <si>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</si>
  <si>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</si>
  <si>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</si>
  <si>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</si>
  <si>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</si>
  <si>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</si>
  <si>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</si>
  <si>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</si>
  <si>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</si>
  <si>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</si>
  <si>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</si>
  <si>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</si>
  <si>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</si>
  <si>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</si>
  <si>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</si>
  <si>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</si>
  <si>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</si>
  <si>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</si>
  <si>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</si>
  <si>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</si>
  <si>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</si>
  <si>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</si>
  <si>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</si>
  <si>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</si>
  <si>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</si>
  <si>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</si>
  <si>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</si>
  <si>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</si>
  <si>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</si>
  <si>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</si>
  <si>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</si>
  <si>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</si>
  <si>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</si>
  <si>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</si>
  <si>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</si>
  <si>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</si>
  <si>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</si>
  <si>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</si>
  <si>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</si>
  <si>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</si>
  <si>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</si>
  <si>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</si>
  <si>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</si>
  <si>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</si>
  <si>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</si>
  <si>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</si>
  <si>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</si>
  <si>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</si>
  <si>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</si>
  <si>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</si>
  <si>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</si>
  <si>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</si>
  <si>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</si>
  <si>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</si>
  <si>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</si>
  <si>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</si>
  <si>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</si>
  <si>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</si>
  <si>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</si>
  <si>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</si>
  <si>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</si>
  <si>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</si>
  <si>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</si>
  <si>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</si>
  <si>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</si>
  <si>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</si>
  <si>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</si>
  <si>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</si>
  <si>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</si>
  <si>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</si>
  <si>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</si>
  <si>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</si>
  <si>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</si>
  <si>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</si>
  <si>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</si>
  <si>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</si>
  <si>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</si>
  <si>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</si>
  <si>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</si>
  <si>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</si>
  <si>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</si>
  <si>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</si>
  <si>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</si>
  <si>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</si>
  <si>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</si>
  <si>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</si>
  <si>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</si>
  <si>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</si>
  <si>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</si>
  <si>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</si>
  <si>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</si>
  <si>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</si>
  <si>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</si>
  <si>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</si>
  <si>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</si>
  <si>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</si>
  <si>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</si>
  <si>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</si>
  <si>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</si>
  <si>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</si>
  <si>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</si>
  <si>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</si>
  <si>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</si>
  <si>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</si>
  <si>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</si>
  <si>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</si>
  <si>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</si>
  <si>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</si>
  <si>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</si>
  <si>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</si>
  <si>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</si>
  <si>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</si>
  <si>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</si>
  <si>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</si>
  <si>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</si>
  <si>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</si>
  <si>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</si>
  <si>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</si>
  <si>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</si>
  <si>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</si>
  <si>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</si>
  <si>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</si>
  <si>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</si>
  <si>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</si>
  <si>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</si>
  <si>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</si>
  <si>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</si>
  <si>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</si>
  <si>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</si>
  <si>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</si>
  <si>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</si>
  <si>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</si>
  <si>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</si>
  <si>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</si>
  <si>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</si>
  <si>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</si>
  <si>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</si>
  <si>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</si>
  <si>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</si>
  <si>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</si>
  <si>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</si>
  <si>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</si>
  <si>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</si>
  <si>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</si>
  <si>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</si>
  <si>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</si>
  <si>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</si>
  <si>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</si>
  <si>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</si>
  <si>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</si>
  <si>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</si>
  <si>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</si>
  <si>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</si>
  <si>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</si>
  <si>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</si>
  <si>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</si>
  <si>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</si>
  <si>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</si>
  <si>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</si>
  <si>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</si>
  <si>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</si>
  <si>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</si>
  <si>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</si>
  <si>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</si>
  <si>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</si>
  <si>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</si>
  <si>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</si>
  <si>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</si>
  <si>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</si>
  <si>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</si>
  <si>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</si>
  <si>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</si>
  <si>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</si>
  <si>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</si>
  <si>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</si>
  <si>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</si>
  <si>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</si>
  <si>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</si>
  <si>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</si>
  <si>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</si>
  <si>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</si>
  <si>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</si>
  <si>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</si>
  <si>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</si>
  <si>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</si>
  <si>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</si>
  <si>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</si>
  <si>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</si>
  <si>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</si>
  <si>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</si>
  <si>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</si>
  <si>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</si>
  <si>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</si>
  <si>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</si>
  <si>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</si>
  <si>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</si>
  <si>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</si>
  <si>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</si>
  <si>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</si>
  <si>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</si>
  <si>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</si>
  <si>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</si>
  <si>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</si>
  <si>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</si>
  <si>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</si>
  <si>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</si>
  <si>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</si>
  <si>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</si>
  <si>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</si>
  <si>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</si>
  <si>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</si>
  <si>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</si>
  <si>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</si>
  <si>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</si>
  <si>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</si>
  <si>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</si>
  <si>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</si>
  <si>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</si>
  <si>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</si>
  <si>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</si>
  <si>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</si>
  <si>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</si>
  <si>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</si>
  <si>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</si>
  <si>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</si>
  <si>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</si>
  <si>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</si>
  <si>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</si>
  <si>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</si>
  <si>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</si>
  <si>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</si>
  <si>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</si>
  <si>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</si>
  <si>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</si>
  <si>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</si>
  <si>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</si>
  <si>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</si>
  <si>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</si>
  <si>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</si>
  <si>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</si>
  <si>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</si>
  <si>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</si>
  <si>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</si>
  <si>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</si>
  <si>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</si>
  <si>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</si>
  <si>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</si>
  <si>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</si>
  <si>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</si>
  <si>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</si>
  <si>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</si>
  <si>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</si>
  <si>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</si>
  <si>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</si>
  <si>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</si>
  <si>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</si>
  <si>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</si>
  <si>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</si>
  <si>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</si>
  <si>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</si>
  <si>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</si>
  <si>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</si>
  <si>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</si>
  <si>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</si>
  <si>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</si>
  <si>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</si>
  <si>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</si>
  <si>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</si>
  <si>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</si>
  <si>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</si>
  <si>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</si>
  <si>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</si>
  <si>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</si>
  <si>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</si>
  <si>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</si>
  <si>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</si>
  <si>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</si>
  <si>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</si>
  <si>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</si>
  <si>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</si>
  <si>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</si>
  <si>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</si>
  <si>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</si>
  <si>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</si>
  <si>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</si>
  <si>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</si>
  <si>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</si>
  <si>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</si>
  <si>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</si>
  <si>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</si>
  <si>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</si>
  <si>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</si>
  <si>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</si>
  <si>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</si>
  <si>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</si>
  <si>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</si>
  <si>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</si>
  <si>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</si>
  <si>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</si>
  <si>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</si>
  <si>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</si>
  <si>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</si>
  <si>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</si>
  <si>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</si>
  <si>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</si>
  <si>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</si>
  <si>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</si>
  <si>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</si>
  <si>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</si>
  <si>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</si>
  <si>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</si>
  <si>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</si>
  <si>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</si>
  <si>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</si>
  <si>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</si>
  <si>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</si>
  <si>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</si>
  <si>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</si>
  <si>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</si>
  <si>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</si>
  <si>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</si>
  <si>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</si>
  <si>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</si>
  <si>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</si>
  <si>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</si>
  <si>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</si>
  <si>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</si>
  <si>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</si>
  <si>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</si>
  <si>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</si>
  <si>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</si>
  <si>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</si>
  <si>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</si>
  <si>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</si>
  <si>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</si>
  <si>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</si>
  <si>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</si>
  <si>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</si>
  <si>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</si>
  <si>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</si>
  <si>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</si>
  <si>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</si>
  <si>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</si>
  <si>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</si>
  <si>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</si>
  <si>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</si>
  <si>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</si>
  <si>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</si>
  <si>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</si>
  <si>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</si>
  <si>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</si>
  <si>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</si>
  <si>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</si>
  <si>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</si>
  <si>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</si>
  <si>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</si>
  <si>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</si>
  <si>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</si>
  <si>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</si>
  <si>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</si>
  <si>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</si>
  <si>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</si>
  <si>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</si>
  <si>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</si>
  <si>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</si>
  <si>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</si>
  <si>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</si>
  <si>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</si>
  <si>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</si>
  <si>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</si>
  <si>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</si>
  <si>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</si>
  <si>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</si>
  <si>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</si>
  <si>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</si>
  <si>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</si>
  <si>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</si>
  <si>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</si>
  <si>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</si>
  <si>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</si>
  <si>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</si>
  <si>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</si>
  <si>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</si>
  <si>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</si>
  <si>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</si>
  <si>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</si>
  <si>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</si>
  <si>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</si>
  <si>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</si>
  <si>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</si>
  <si>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</si>
  <si>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</si>
  <si>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</si>
  <si>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</si>
  <si>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</si>
  <si>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</si>
  <si>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</si>
  <si>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</si>
  <si>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</si>
  <si>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</si>
  <si>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</si>
  <si>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</si>
  <si>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</si>
  <si>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</si>
  <si>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</si>
  <si>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</si>
  <si>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</si>
  <si>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</si>
  <si>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</si>
  <si>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</si>
  <si>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</si>
  <si>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</si>
  <si>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</si>
  <si>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</si>
  <si>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</si>
  <si>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</si>
  <si>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</si>
  <si>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</si>
  <si>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</si>
  <si>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</si>
  <si>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</si>
  <si>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</si>
  <si>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</si>
  <si>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</si>
  <si>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</si>
  <si>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</si>
  <si>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</si>
  <si>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</si>
  <si>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</si>
  <si>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</si>
  <si>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</si>
  <si>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</si>
  <si>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</si>
  <si>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</si>
  <si>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</si>
  <si>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</si>
  <si>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</si>
  <si>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</si>
  <si>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</si>
  <si>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</si>
  <si>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</si>
  <si>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</si>
  <si>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</si>
  <si>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</si>
  <si>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</si>
  <si>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</si>
  <si>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</si>
  <si>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</si>
  <si>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</si>
  <si>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</si>
  <si>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</si>
  <si>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</si>
  <si>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</si>
  <si>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</si>
  <si>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</si>
  <si>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</si>
  <si>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</si>
  <si>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</si>
  <si>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</si>
  <si>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</si>
  <si>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</si>
  <si>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</si>
  <si>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</si>
  <si>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</si>
  <si>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</si>
  <si>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</si>
  <si>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</si>
  <si>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</si>
  <si>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</si>
  <si>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</si>
  <si>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</si>
  <si>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</si>
  <si>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</si>
  <si>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</si>
  <si>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</si>
  <si>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</si>
  <si>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</si>
  <si>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</si>
  <si>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</si>
  <si>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</si>
  <si>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</si>
  <si>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</si>
  <si>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</si>
  <si>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</si>
  <si>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</si>
  <si>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</si>
  <si>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</si>
  <si>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</si>
  <si>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</si>
  <si>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</si>
  <si>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</si>
  <si>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</si>
  <si>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</si>
  <si>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</si>
  <si>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</si>
  <si>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</si>
  <si>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</si>
  <si>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</si>
  <si>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</si>
  <si>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</si>
  <si>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</si>
  <si>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</si>
  <si>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</si>
  <si>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</si>
  <si>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</si>
  <si>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</si>
  <si>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</si>
  <si>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</si>
  <si>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</si>
  <si>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</si>
  <si>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</si>
  <si>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</si>
  <si>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</si>
  <si>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</si>
  <si>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</si>
  <si>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</si>
  <si>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</si>
  <si>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</si>
  <si>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</si>
  <si>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</si>
  <si>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</si>
  <si>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</si>
  <si>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</si>
  <si>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</si>
  <si>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</si>
  <si>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</si>
  <si>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</si>
  <si>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</si>
  <si>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</si>
  <si>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</si>
  <si>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</si>
  <si>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</si>
  <si>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</si>
  <si>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</si>
  <si>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</si>
  <si>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</si>
  <si>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</si>
  <si>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</si>
  <si>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</si>
  <si>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</si>
  <si>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</si>
  <si>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</si>
  <si>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</si>
  <si>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</si>
  <si>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</si>
  <si>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</si>
  <si>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</si>
  <si>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</si>
  <si>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</si>
  <si>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</si>
  <si>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</si>
  <si>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</si>
  <si>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</si>
  <si>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</si>
  <si>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</si>
  <si>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</si>
  <si>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</si>
  <si>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</si>
  <si>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</si>
  <si>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</si>
  <si>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</si>
  <si>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</si>
  <si>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</si>
  <si>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</si>
  <si>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</si>
  <si>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</si>
  <si>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</si>
  <si>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</si>
  <si>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</si>
  <si>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</si>
  <si>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</si>
  <si>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</si>
  <si>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</si>
  <si>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</si>
  <si>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</si>
  <si>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</si>
  <si>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</si>
  <si>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</si>
  <si>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</si>
  <si>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</si>
  <si>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</si>
  <si>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</si>
  <si>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</si>
  <si>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</si>
  <si>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</si>
  <si>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</si>
  <si>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</si>
  <si>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</si>
  <si>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</si>
  <si>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</si>
  <si>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</si>
  <si>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</si>
  <si>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</si>
  <si>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</si>
  <si>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</si>
  <si>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</si>
  <si>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</si>
  <si>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</si>
  <si>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</si>
  <si>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</si>
  <si>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</si>
  <si>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</si>
  <si>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</si>
  <si>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</si>
  <si>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</si>
  <si>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</si>
  <si>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</si>
  <si>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</si>
  <si>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</si>
  <si>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</si>
  <si>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</si>
  <si>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</si>
  <si>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</si>
  <si>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</si>
  <si>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</si>
  <si>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</si>
  <si>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</si>
  <si>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</si>
  <si>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</si>
  <si>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</si>
  <si>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</si>
  <si>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</si>
  <si>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</si>
  <si>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</si>
  <si>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</si>
  <si>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</si>
  <si>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</si>
  <si>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</si>
  <si>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</si>
  <si>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</si>
  <si>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</si>
  <si>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</si>
  <si>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</si>
  <si>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</si>
  <si>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</si>
  <si>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</si>
  <si>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</si>
  <si>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</si>
  <si>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</si>
  <si>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</si>
  <si>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</si>
  <si>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</si>
  <si>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</si>
  <si>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</si>
  <si>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</si>
  <si>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</si>
  <si>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</si>
  <si>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</si>
  <si>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</si>
  <si>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</si>
  <si>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</si>
  <si>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</si>
  <si>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</si>
  <si>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</si>
  <si>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</si>
  <si>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</si>
  <si>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</si>
  <si>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</si>
  <si>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</si>
  <si>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</si>
  <si>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</si>
  <si>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</si>
  <si>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</si>
  <si>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</si>
  <si>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</si>
  <si>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</si>
  <si>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</si>
  <si>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</si>
  <si>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</si>
  <si>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</si>
  <si>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</si>
  <si>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</si>
  <si>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</si>
  <si>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</si>
  <si>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</si>
  <si>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</si>
  <si>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</si>
  <si>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</si>
  <si>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</si>
  <si>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</si>
  <si>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</si>
  <si>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</si>
  <si>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</si>
  <si>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</si>
  <si>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</si>
  <si>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</si>
  <si>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</si>
  <si>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</si>
  <si>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</si>
  <si>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</si>
  <si>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</si>
  <si>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</si>
  <si>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</si>
  <si>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</si>
  <si>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</si>
  <si>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</si>
  <si>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</si>
  <si>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</si>
  <si>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</si>
  <si>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</si>
  <si>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</si>
  <si>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</si>
  <si>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</si>
  <si>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</si>
  <si>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</si>
  <si>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</si>
  <si>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</si>
  <si>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</si>
  <si>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</si>
  <si>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</si>
  <si>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</si>
  <si>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</si>
  <si>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</si>
  <si>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</si>
  <si>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</si>
  <si>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</si>
  <si>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</si>
  <si>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</si>
  <si>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</si>
  <si>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</si>
  <si>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</si>
  <si>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</si>
  <si>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</si>
  <si>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</si>
  <si>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</si>
  <si>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</si>
  <si>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</si>
  <si>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</si>
  <si>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</si>
  <si>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</si>
  <si>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</si>
  <si>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</si>
  <si>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</si>
  <si>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</si>
  <si>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</si>
  <si>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</si>
  <si>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</si>
  <si>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</si>
  <si>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</si>
  <si>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</si>
  <si>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</si>
  <si>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</si>
  <si>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</si>
  <si>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</si>
  <si>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</si>
  <si>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</si>
  <si>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</si>
  <si>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</si>
  <si>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</si>
  <si>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</si>
  <si>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</si>
  <si>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</si>
  <si>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</si>
  <si>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</si>
  <si>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</si>
  <si>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</si>
  <si>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</si>
  <si>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</si>
  <si>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</si>
  <si>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</si>
  <si>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</si>
  <si>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</si>
  <si>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</si>
  <si>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</si>
  <si>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</si>
  <si>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</si>
  <si>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</si>
  <si>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</si>
  <si>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</si>
  <si>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</si>
  <si>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</si>
  <si>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</si>
  <si>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</si>
  <si>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</si>
  <si>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</si>
  <si>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</si>
  <si>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</si>
  <si>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</si>
  <si>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</si>
  <si>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</si>
  <si>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</si>
  <si>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</si>
  <si>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</si>
  <si>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</si>
  <si>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</si>
  <si>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</si>
  <si>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</si>
  <si>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</si>
  <si>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</si>
  <si>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</si>
  <si>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</si>
  <si>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</si>
  <si>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</si>
  <si>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</si>
  <si>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</si>
  <si>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</si>
  <si>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</si>
  <si>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</si>
  <si>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</si>
  <si>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</si>
  <si>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</si>
  <si>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</si>
  <si>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</si>
  <si>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</si>
  <si>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</si>
  <si>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</si>
  <si>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</si>
  <si>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</si>
  <si>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</si>
  <si>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</si>
  <si>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</si>
  <si>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</si>
  <si>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</si>
  <si>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</si>
  <si>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</si>
  <si>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</si>
  <si>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</si>
  <si>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</si>
  <si>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</si>
  <si>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</si>
  <si>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</si>
  <si>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</si>
  <si>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</si>
  <si>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</si>
  <si>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</si>
  <si>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</si>
  <si>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</si>
  <si>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</si>
  <si>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</si>
  <si>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</si>
  <si>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</si>
  <si>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</si>
  <si>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</si>
  <si>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</si>
  <si>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</si>
  <si>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</si>
  <si>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</si>
  <si>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</si>
  <si>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</si>
  <si>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</si>
  <si>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</si>
  <si>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</si>
  <si>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</si>
  <si>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</si>
  <si>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</si>
  <si>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</si>
  <si>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</si>
  <si>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</si>
  <si>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</si>
  <si>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</si>
  <si>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</si>
  <si>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</si>
  <si>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</si>
  <si>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</si>
  <si>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</si>
  <si>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</si>
  <si>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</si>
  <si>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</si>
  <si>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</si>
  <si>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</si>
  <si>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</si>
  <si>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</si>
  <si>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</si>
  <si>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</si>
  <si>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</si>
  <si>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</si>
  <si>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</si>
  <si>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</si>
  <si>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</si>
  <si>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</si>
  <si>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</si>
  <si>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</si>
  <si>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</si>
  <si>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</si>
  <si>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</si>
  <si>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</si>
  <si>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</si>
  <si>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</si>
  <si>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</si>
  <si>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</si>
  <si>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</si>
  <si>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</si>
  <si>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</si>
  <si>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</si>
  <si>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</si>
  <si>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</si>
  <si>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</si>
  <si>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</si>
  <si>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</si>
  <si>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</si>
  <si>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</si>
  <si>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</si>
  <si>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</si>
  <si>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</si>
  <si>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</si>
  <si>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</si>
  <si>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</si>
  <si>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</si>
  <si>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</si>
  <si>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</si>
  <si>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</si>
  <si>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</si>
  <si>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</si>
  <si>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</si>
  <si>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</si>
  <si>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</si>
  <si>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</si>
  <si>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</si>
  <si>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</si>
  <si>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</si>
  <si>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</si>
  <si>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</si>
  <si>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</si>
  <si>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</si>
  <si>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</si>
  <si>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</si>
  <si>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</si>
  <si>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</si>
  <si>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</si>
  <si>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</si>
  <si>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</si>
  <si>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</si>
  <si>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</si>
  <si>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</si>
  <si>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</si>
  <si>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</si>
  <si>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</si>
  <si>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</si>
  <si>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</si>
  <si>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</si>
  <si>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</si>
  <si>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</si>
  <si>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</si>
  <si>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</si>
  <si>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</si>
  <si>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</si>
  <si>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</si>
  <si>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</si>
  <si>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</si>
  <si>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</si>
  <si>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</si>
  <si>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</si>
  <si>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</si>
  <si>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</si>
  <si>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</si>
  <si>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</si>
  <si>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</si>
  <si>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</si>
  <si>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</si>
  <si>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</si>
  <si>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</si>
  <si>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</si>
  <si>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</si>
  <si>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</si>
  <si>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</si>
  <si>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</si>
  <si>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</si>
  <si>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</si>
  <si>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</si>
  <si>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</si>
  <si>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</si>
  <si>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</si>
  <si>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</si>
  <si>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</si>
  <si>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</si>
  <si>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</si>
  <si>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</si>
  <si>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</si>
  <si>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</si>
  <si>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</si>
  <si>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</si>
  <si>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</si>
  <si>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</si>
  <si>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</si>
  <si>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</si>
  <si>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</si>
  <si>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</si>
  <si>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</si>
  <si>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</si>
  <si>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</si>
  <si>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</si>
  <si>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</si>
  <si>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</si>
  <si>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</si>
  <si>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</si>
  <si>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</si>
  <si>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</si>
  <si>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</si>
  <si>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</si>
  <si>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</si>
  <si>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</si>
  <si>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</si>
  <si>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</si>
  <si>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</si>
  <si>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</si>
  <si>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</si>
  <si>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</si>
  <si>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</si>
  <si>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</si>
  <si>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</si>
  <si>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</si>
  <si>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</si>
  <si>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</si>
  <si>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</si>
  <si>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</si>
  <si>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</si>
  <si>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</si>
  <si>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</si>
  <si>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</si>
  <si>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</si>
  <si>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</si>
  <si>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</si>
  <si>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</si>
  <si>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</si>
  <si>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</si>
  <si>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</si>
  <si>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</si>
  <si>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</si>
  <si>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</si>
  <si>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</si>
  <si>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</si>
  <si>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</si>
  <si>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</si>
  <si>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</si>
  <si>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</si>
  <si>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</si>
  <si>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</si>
  <si>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</si>
  <si>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</si>
  <si>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</si>
  <si>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</si>
  <si>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</si>
  <si>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</si>
  <si>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</si>
  <si>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</si>
  <si>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</si>
  <si>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</si>
  <si>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</si>
  <si>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</si>
  <si>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</si>
  <si>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</si>
  <si>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</si>
  <si>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</si>
  <si>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</si>
  <si>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</si>
  <si>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</si>
  <si>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</si>
  <si>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</si>
  <si>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</si>
  <si>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</si>
  <si>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</si>
  <si>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</si>
  <si>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</si>
  <si>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</si>
  <si>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</si>
  <si>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</si>
  <si>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</si>
  <si>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</si>
  <si>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</si>
  <si>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</si>
  <si>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</si>
  <si>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</si>
  <si>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</si>
  <si>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</si>
  <si>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</si>
  <si>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</si>
  <si>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</si>
  <si>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</si>
  <si>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</si>
  <si>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</si>
  <si>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</si>
  <si>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</si>
  <si>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</si>
  <si>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</si>
  <si>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</si>
  <si>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</si>
  <si>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</si>
  <si>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</si>
  <si>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</si>
  <si>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</si>
  <si>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</si>
  <si>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</si>
  <si>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</si>
  <si>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</si>
  <si>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</si>
  <si>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</si>
  <si>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</si>
  <si>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</si>
  <si>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</si>
  <si>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</si>
  <si>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</si>
  <si>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</si>
  <si>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</si>
  <si>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</si>
  <si>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</si>
  <si>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</si>
  <si>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</si>
  <si>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</si>
  <si>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</si>
  <si>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</si>
  <si>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</si>
  <si>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</si>
  <si>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</si>
  <si>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</si>
  <si>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</si>
  <si>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</si>
  <si>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</si>
  <si>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</si>
  <si>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</si>
  <si>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</si>
  <si>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</si>
  <si>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</si>
  <si>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</si>
  <si>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</si>
  <si>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</si>
  <si>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</si>
  <si>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</si>
  <si>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</si>
  <si>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</si>
  <si>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</si>
  <si>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</si>
  <si>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</si>
  <si>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</si>
  <si>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</si>
  <si>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</si>
  <si>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</si>
  <si>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</si>
  <si>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</si>
  <si>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</si>
  <si>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</si>
  <si>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</si>
  <si>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</si>
  <si>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</si>
  <si>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</si>
  <si>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</si>
  <si>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</si>
  <si>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</si>
  <si>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</si>
  <si>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</si>
  <si>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</si>
  <si>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</si>
  <si>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</si>
  <si>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</si>
  <si>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</si>
  <si>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</si>
  <si>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</si>
  <si>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</si>
  <si>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</si>
  <si>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</si>
  <si>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</si>
  <si>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</si>
  <si>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</si>
  <si>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</si>
  <si>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</si>
  <si>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</si>
  <si>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</si>
  <si>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</si>
  <si>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</si>
  <si>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</si>
  <si>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</si>
  <si>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</si>
  <si>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</si>
  <si>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</si>
  <si>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</si>
  <si>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</si>
  <si>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</si>
  <si>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</si>
  <si>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</si>
  <si>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</si>
  <si>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</si>
  <si>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</si>
  <si>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</si>
  <si>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</si>
  <si>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</si>
  <si>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</si>
  <si>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</si>
  <si>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</si>
  <si>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</si>
  <si>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</si>
  <si>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</si>
  <si>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</si>
  <si>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</si>
  <si>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</si>
  <si>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</si>
  <si>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</si>
  <si>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</si>
  <si>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</si>
  <si>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</si>
  <si>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</si>
  <si>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</si>
  <si>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</si>
  <si>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</si>
  <si>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</si>
  <si>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</si>
  <si>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</si>
  <si>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</si>
  <si>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</si>
  <si>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</si>
  <si>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</si>
  <si>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</si>
  <si>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</si>
  <si>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</si>
  <si>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</si>
  <si>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</si>
  <si>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</si>
  <si>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</si>
  <si>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</si>
  <si>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</si>
  <si>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</si>
  <si>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</si>
  <si>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</si>
  <si>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</si>
  <si>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</si>
  <si>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</si>
  <si>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</si>
  <si>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</si>
  <si>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</si>
  <si>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</si>
  <si>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</si>
  <si>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</si>
  <si>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</si>
  <si>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</si>
  <si>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</si>
  <si>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</si>
  <si>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</si>
  <si>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</si>
  <si>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</si>
  <si>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</si>
  <si>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</si>
  <si>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</si>
  <si>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</si>
  <si>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</si>
  <si>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</si>
  <si>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</si>
  <si>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</si>
  <si>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</si>
  <si>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</si>
  <si>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</si>
  <si>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</si>
  <si>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</si>
  <si>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</si>
  <si>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</si>
  <si>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</si>
  <si>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</si>
  <si>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</si>
  <si>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</si>
  <si>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</si>
  <si>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</si>
  <si>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</si>
  <si>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</si>
  <si>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</si>
  <si>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</si>
  <si>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</si>
  <si>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</si>
  <si>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</si>
  <si>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</si>
  <si>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</si>
  <si>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</si>
  <si>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</si>
  <si>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</si>
  <si>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</si>
  <si>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</si>
  <si>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</si>
  <si>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</si>
  <si>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</si>
  <si>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</si>
  <si>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</si>
  <si>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</si>
  <si>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</si>
  <si>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</si>
  <si>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</si>
  <si>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</si>
  <si>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</si>
  <si>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</si>
  <si>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</si>
  <si>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</si>
  <si>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</si>
  <si>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</si>
  <si>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</si>
  <si>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</si>
  <si>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</si>
  <si>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</si>
  <si>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</si>
  <si>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</si>
  <si>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</si>
  <si>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</si>
  <si>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</si>
  <si>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</si>
  <si>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</si>
  <si>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</si>
  <si>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</si>
  <si>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</si>
  <si>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</si>
  <si>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</si>
  <si>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</si>
  <si>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</si>
  <si>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</si>
  <si>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</si>
  <si>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</si>
  <si>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</si>
  <si>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</si>
  <si>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</si>
  <si>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</si>
  <si>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</si>
  <si>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</si>
  <si>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</si>
  <si>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</si>
  <si>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</si>
  <si>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</si>
  <si>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</si>
  <si>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</si>
  <si>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</si>
  <si>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</si>
  <si>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</si>
  <si>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</si>
  <si>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</si>
  <si>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</si>
  <si>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</si>
  <si>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</si>
  <si>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</si>
  <si>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</si>
  <si>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</si>
  <si>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</si>
  <si>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</si>
  <si>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</si>
  <si>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</si>
  <si>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</si>
  <si>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</si>
  <si>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</si>
  <si>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</si>
  <si>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</si>
  <si>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</si>
  <si>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</si>
  <si>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</si>
  <si>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</si>
  <si>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</si>
  <si>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</si>
  <si>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</si>
  <si>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</si>
  <si>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</si>
  <si>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</si>
  <si>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</si>
  <si>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</si>
  <si>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</si>
  <si>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</si>
  <si>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</si>
  <si>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</si>
  <si>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</si>
  <si>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</si>
  <si>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</si>
  <si>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</si>
  <si>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</si>
  <si>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</si>
  <si>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</si>
  <si>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</si>
  <si>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</si>
  <si>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</si>
  <si>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</si>
  <si>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</si>
  <si>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</si>
  <si>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</si>
  <si>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</si>
  <si>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</si>
  <si>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</si>
  <si>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</si>
  <si>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</si>
  <si>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</si>
  <si>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</si>
  <si>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</si>
  <si>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</si>
  <si>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</si>
  <si>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</si>
  <si>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</si>
  <si>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</si>
  <si>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</si>
  <si>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</si>
  <si>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</si>
  <si>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</si>
  <si>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</si>
  <si>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</si>
  <si>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</si>
  <si>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</si>
  <si>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</si>
  <si>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</si>
  <si>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</si>
  <si>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</si>
  <si>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</si>
  <si>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</si>
  <si>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</si>
  <si>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</si>
  <si>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</si>
  <si>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</si>
  <si>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</si>
  <si>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</si>
  <si>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</si>
  <si>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</si>
  <si>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</si>
  <si>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</si>
  <si>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</si>
  <si>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</si>
  <si>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</si>
  <si>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</si>
  <si>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</si>
  <si>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</si>
  <si>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</si>
  <si>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</si>
  <si>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</si>
  <si>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</si>
  <si>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</si>
  <si>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</si>
  <si>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</si>
  <si>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</si>
  <si>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</si>
  <si>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</si>
  <si>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</si>
  <si>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</si>
  <si>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</si>
  <si>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</si>
  <si>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</si>
  <si>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</si>
  <si>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</si>
  <si>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</si>
  <si>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</si>
  <si>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</si>
  <si>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</si>
  <si>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</si>
  <si>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</si>
  <si>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</si>
  <si>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</si>
  <si>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</si>
  <si>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</si>
  <si>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</si>
  <si>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</si>
  <si>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</si>
  <si>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</si>
  <si>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</si>
  <si>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</si>
  <si>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</si>
  <si>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</si>
  <si>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</si>
  <si>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</si>
  <si>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</si>
  <si>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</si>
  <si>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</si>
  <si>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</si>
  <si>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</si>
  <si>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</si>
  <si>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</si>
  <si>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</si>
  <si>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</si>
  <si>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</si>
  <si>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</si>
  <si>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</si>
  <si>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</si>
  <si>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</si>
  <si>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</si>
  <si>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</si>
  <si>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</si>
  <si>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</si>
  <si>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</si>
  <si>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</si>
  <si>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</si>
  <si>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</si>
  <si>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</si>
  <si>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</si>
  <si>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</si>
  <si>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</si>
  <si>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</si>
  <si>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</si>
  <si>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</si>
  <si>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</si>
  <si>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</si>
  <si>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</si>
  <si>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</si>
  <si>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</si>
  <si>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</si>
  <si>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</si>
  <si>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</si>
  <si>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</si>
  <si>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</si>
  <si>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</si>
  <si>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</si>
  <si>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</si>
  <si>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</si>
  <si>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</si>
  <si>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</si>
  <si>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</si>
  <si>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</si>
  <si>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</si>
  <si>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</si>
  <si>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</si>
  <si>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</si>
  <si>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</si>
  <si>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</si>
  <si>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</si>
  <si>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</si>
  <si>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</si>
  <si>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</si>
  <si>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</si>
  <si>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</si>
  <si>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</si>
  <si>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</si>
  <si>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</si>
  <si>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</si>
  <si>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</si>
  <si>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</si>
  <si>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</si>
  <si>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</si>
  <si>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</si>
  <si>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</si>
  <si>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</si>
  <si>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</si>
  <si>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</si>
  <si>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</si>
  <si>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</si>
  <si>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</si>
  <si>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</si>
  <si>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</si>
  <si>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</si>
  <si>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</si>
  <si>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</si>
  <si>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</si>
  <si>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</si>
  <si>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</si>
  <si>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</si>
  <si>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</si>
  <si>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</si>
  <si>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</si>
  <si>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</si>
  <si>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</si>
  <si>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</si>
  <si>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</si>
  <si>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</si>
  <si>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</si>
  <si>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</si>
  <si>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</si>
  <si>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</si>
  <si>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</si>
  <si>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</si>
  <si>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</si>
  <si>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</si>
  <si>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</si>
  <si>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</si>
  <si>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</si>
  <si>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</si>
  <si>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</si>
  <si>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</si>
  <si>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</si>
  <si>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</si>
  <si>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</si>
  <si>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</si>
  <si>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</si>
  <si>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</si>
  <si>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</si>
  <si>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</si>
  <si>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</si>
  <si>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</si>
  <si>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</si>
  <si>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</si>
  <si>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</si>
  <si>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</si>
  <si>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</si>
  <si>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</si>
  <si>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</si>
  <si>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</si>
  <si>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</si>
  <si>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</si>
  <si>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</si>
  <si>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</si>
  <si>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</si>
  <si>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</si>
  <si>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</si>
  <si>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</si>
  <si>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</si>
  <si>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</si>
  <si>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</si>
  <si>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</si>
  <si>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</si>
  <si>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</si>
  <si>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</si>
  <si>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</si>
  <si>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</si>
  <si>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</si>
  <si>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</si>
  <si>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</si>
  <si>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</si>
  <si>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</si>
  <si>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</si>
  <si>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</si>
  <si>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</si>
  <si>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</si>
  <si>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</si>
  <si>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</si>
  <si>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</si>
  <si>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</si>
  <si>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</si>
  <si>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</si>
  <si>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</si>
  <si>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</si>
  <si>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</si>
  <si>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</si>
  <si>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</si>
  <si>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</si>
  <si>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</si>
  <si>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</si>
  <si>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</si>
  <si>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</si>
  <si>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</si>
  <si>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</si>
  <si>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</si>
  <si>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</si>
  <si>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</si>
  <si>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</si>
  <si>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</si>
  <si>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</si>
  <si>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</si>
  <si>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</si>
  <si>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</si>
  <si>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</si>
  <si>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</si>
  <si>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</si>
  <si>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</si>
  <si>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</si>
  <si>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</si>
  <si>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</si>
  <si>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</si>
  <si>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</si>
  <si>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</si>
  <si>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</si>
  <si>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</si>
  <si>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</si>
  <si>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</si>
  <si>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</si>
  <si>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</si>
  <si>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</si>
  <si>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</si>
  <si>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</si>
  <si>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</si>
  <si>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</si>
  <si>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</si>
  <si>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</si>
  <si>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</si>
  <si>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</si>
  <si>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</si>
  <si>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</si>
  <si>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</si>
  <si>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</si>
  <si>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</si>
  <si>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</si>
  <si>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</si>
  <si>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</si>
  <si>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</si>
  <si>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</si>
  <si>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</si>
  <si>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</si>
  <si>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</si>
  <si>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</si>
  <si>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</si>
  <si>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</si>
  <si>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</si>
  <si>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</si>
  <si>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</si>
  <si>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</si>
  <si>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</si>
  <si>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</si>
  <si>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</si>
  <si>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</si>
  <si>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</si>
  <si>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</si>
  <si>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</si>
  <si>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</si>
  <si>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</si>
  <si>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</si>
  <si>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</si>
  <si>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</si>
  <si>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</si>
  <si>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</si>
  <si>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</si>
  <si>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</si>
  <si>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</si>
  <si>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</si>
  <si>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</si>
  <si>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</si>
  <si>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</si>
  <si>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</si>
  <si>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</si>
  <si>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</si>
  <si>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</si>
  <si>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</si>
  <si>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</si>
  <si>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</si>
  <si>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</si>
  <si>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</si>
  <si>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</si>
  <si>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</si>
  <si>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</si>
  <si>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</si>
  <si>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</si>
  <si>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</si>
  <si>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</si>
  <si>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</si>
  <si>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</si>
  <si>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</si>
  <si>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</si>
  <si>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</si>
  <si>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</si>
  <si>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</si>
  <si>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</si>
  <si>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</si>
  <si>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</si>
  <si>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</si>
  <si>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</si>
  <si>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</si>
  <si>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</si>
  <si>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</si>
  <si>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</si>
  <si>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</si>
  <si>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</si>
  <si>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</si>
  <si>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</si>
  <si>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</si>
  <si>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</si>
  <si>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</si>
  <si>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</si>
  <si>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</si>
  <si>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</si>
  <si>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</si>
  <si>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</si>
  <si>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</si>
  <si>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</si>
  <si>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</si>
  <si>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</si>
  <si>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</si>
  <si>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</si>
  <si>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</si>
  <si>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</si>
  <si>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</si>
  <si>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</si>
  <si>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</si>
  <si>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</si>
  <si>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</si>
  <si>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</si>
  <si>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</si>
  <si>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</si>
  <si>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</si>
  <si>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</si>
  <si>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</si>
  <si>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</si>
  <si>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</si>
  <si>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</si>
  <si>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</si>
  <si>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</si>
  <si>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</si>
  <si>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</si>
  <si>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</si>
  <si>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</si>
  <si>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</si>
  <si>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</si>
  <si>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</si>
  <si>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</si>
  <si>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</si>
  <si>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</si>
  <si>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</si>
  <si>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</si>
  <si>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</si>
  <si>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</si>
  <si>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</si>
  <si>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</si>
  <si>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</si>
  <si>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</si>
  <si>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</si>
  <si>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</si>
  <si>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</si>
  <si>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</si>
  <si>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</si>
  <si>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</si>
  <si>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</si>
  <si>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</si>
  <si>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</si>
  <si>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</si>
  <si>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</si>
  <si>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</si>
  <si>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</si>
  <si>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</si>
  <si>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</si>
  <si>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</si>
  <si>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</si>
  <si>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</si>
  <si>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</si>
  <si>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</si>
  <si>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</si>
  <si>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</si>
  <si>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</si>
  <si>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</si>
  <si>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</si>
  <si>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</si>
  <si>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</si>
  <si>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</si>
  <si>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</si>
  <si>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</si>
  <si>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</si>
  <si>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</si>
  <si>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</si>
  <si>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</si>
  <si>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</si>
  <si>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</si>
  <si>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</si>
  <si>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</si>
  <si>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</si>
  <si>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</si>
  <si>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</si>
  <si>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</si>
  <si>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</si>
  <si>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</si>
  <si>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</si>
  <si>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</si>
  <si>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</si>
  <si>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</si>
  <si>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</si>
  <si>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</si>
  <si>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</si>
  <si>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</si>
  <si>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</si>
  <si>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</si>
  <si>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</si>
  <si>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</si>
  <si>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</si>
  <si>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</si>
  <si>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</si>
  <si>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</si>
  <si>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</si>
  <si>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</si>
  <si>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</si>
  <si>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</si>
  <si>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</si>
  <si>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</si>
  <si>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</si>
  <si>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</si>
  <si>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</si>
  <si>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</si>
  <si>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</si>
  <si>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</si>
  <si>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</si>
  <si>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</si>
  <si>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</si>
  <si>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</si>
  <si>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</si>
  <si>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</si>
  <si>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</si>
  <si>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</si>
  <si>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</si>
  <si>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</si>
  <si>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</si>
  <si>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</si>
  <si>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</si>
  <si>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</si>
  <si>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</si>
  <si>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</si>
  <si>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</si>
  <si>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</si>
  <si>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</si>
  <si>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</si>
  <si>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</si>
  <si>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</si>
  <si>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</si>
  <si>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</si>
  <si>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</si>
  <si>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</si>
  <si>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</si>
  <si>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</si>
  <si>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</si>
  <si>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</si>
  <si>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</si>
  <si>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</si>
  <si>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</si>
  <si>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</si>
  <si>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</si>
  <si>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</si>
  <si>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</si>
  <si>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</si>
  <si>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</si>
  <si>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</si>
  <si>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</si>
  <si>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</si>
  <si>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</si>
  <si>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</si>
  <si>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</si>
  <si>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</si>
  <si>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</si>
  <si>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</si>
  <si>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</si>
  <si>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</si>
  <si>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</si>
  <si>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</si>
  <si>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</si>
  <si>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</si>
  <si>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</si>
  <si>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</si>
  <si>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</si>
  <si>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</si>
  <si>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</si>
  <si>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</si>
  <si>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</si>
  <si>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</si>
  <si>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</si>
  <si>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</si>
  <si>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</si>
  <si>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</si>
  <si>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</si>
  <si>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</si>
  <si>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</si>
  <si>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</si>
  <si>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</si>
  <si>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</si>
  <si>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</si>
  <si>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</si>
  <si>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</si>
  <si>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</si>
  <si>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</si>
  <si>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</si>
  <si>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</si>
  <si>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</si>
  <si>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</si>
  <si>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</si>
  <si>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</si>
  <si>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</si>
  <si>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</si>
  <si>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</si>
  <si>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</si>
  <si>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</si>
  <si>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</si>
  <si>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</si>
  <si>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</si>
  <si>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</si>
  <si>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</si>
  <si>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</si>
  <si>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</si>
  <si>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</si>
  <si>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</si>
  <si>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</si>
  <si>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</si>
  <si>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</si>
  <si>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</si>
  <si>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</si>
  <si>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</si>
  <si>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</si>
  <si>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</si>
  <si>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</si>
  <si>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</si>
  <si>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</si>
  <si>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</si>
  <si>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</si>
  <si>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</si>
  <si>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</si>
  <si>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</si>
  <si>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</si>
  <si>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</si>
  <si>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</si>
  <si>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</si>
  <si>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</si>
  <si>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</si>
  <si>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</si>
  <si>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</si>
  <si>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</si>
  <si>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</si>
  <si>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</si>
  <si>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</si>
  <si>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</si>
  <si>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</si>
  <si>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</si>
  <si>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</si>
  <si>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</si>
  <si>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</si>
  <si>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</si>
  <si>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</si>
  <si>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</si>
  <si>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</si>
  <si>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</si>
  <si>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</si>
  <si>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</si>
  <si>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</si>
  <si>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</si>
  <si>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</si>
  <si>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</si>
  <si>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</si>
  <si>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</si>
  <si>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</si>
  <si>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</si>
  <si>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</si>
  <si>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</si>
  <si>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</si>
  <si>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</si>
  <si>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</si>
  <si>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</si>
  <si>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</si>
  <si>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</si>
  <si>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</si>
  <si>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</si>
  <si>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</si>
  <si>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</si>
  <si>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</si>
  <si>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</si>
  <si>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</si>
  <si>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</si>
  <si>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</si>
  <si>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</si>
  <si>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</si>
  <si>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</si>
  <si>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</si>
  <si>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</si>
  <si>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</si>
  <si>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</si>
  <si>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</si>
  <si>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</si>
  <si>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</si>
  <si>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</si>
  <si>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</si>
  <si>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</si>
  <si>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</si>
  <si>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</si>
  <si>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</si>
  <si>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</si>
  <si>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</si>
  <si>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</si>
  <si>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</si>
  <si>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</si>
  <si>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</si>
  <si>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</si>
  <si>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</si>
  <si>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</si>
  <si>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</si>
  <si>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</si>
  <si>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</si>
  <si>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</si>
  <si>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</si>
  <si>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</si>
  <si>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</si>
  <si>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</si>
  <si>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</si>
  <si>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</si>
  <si>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</si>
  <si>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</si>
  <si>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</si>
  <si>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</si>
  <si>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</si>
  <si>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</si>
  <si>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</si>
  <si>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</si>
  <si>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</si>
  <si>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</si>
  <si>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</si>
  <si>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</si>
  <si>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</si>
  <si>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</si>
  <si>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</si>
  <si>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</si>
  <si>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</si>
  <si>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</si>
  <si>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</si>
  <si>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</si>
  <si>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</si>
  <si>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</si>
  <si>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</si>
  <si>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</si>
  <si>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</si>
  <si>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</si>
  <si>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</si>
  <si>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</si>
  <si>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</si>
  <si>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</si>
  <si>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</si>
  <si>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</si>
  <si>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</si>
  <si>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</si>
  <si>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</si>
  <si>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</si>
  <si>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</si>
  <si>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</si>
  <si>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</si>
  <si>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</si>
  <si>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</si>
  <si>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</si>
  <si>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</si>
  <si>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</si>
  <si>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</si>
  <si>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</si>
  <si>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</si>
  <si>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</si>
  <si>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</si>
  <si>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</si>
  <si>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</si>
  <si>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</si>
  <si>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</si>
  <si>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</si>
  <si>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</si>
  <si>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</si>
  <si>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</si>
  <si>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</si>
  <si>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</si>
  <si>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</si>
  <si>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</si>
  <si>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</si>
  <si>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</si>
  <si>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</si>
  <si>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</si>
  <si>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</si>
  <si>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</si>
  <si>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</si>
  <si>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</si>
  <si>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</si>
  <si>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</si>
  <si>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</si>
  <si>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</si>
  <si>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</si>
  <si>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</si>
  <si>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</si>
  <si>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</si>
  <si>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</si>
  <si>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</si>
  <si>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</si>
  <si>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</si>
  <si>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</si>
  <si>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</si>
  <si>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</si>
  <si>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</si>
  <si>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</si>
  <si>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</si>
  <si>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</si>
  <si>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</si>
  <si>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</si>
  <si>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</si>
  <si>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</si>
  <si>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</si>
  <si>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</si>
  <si>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</si>
  <si>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</si>
  <si>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</si>
  <si>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</si>
  <si>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</si>
  <si>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</si>
  <si>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</si>
  <si>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</si>
  <si>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</si>
  <si>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</si>
  <si>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</si>
  <si>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</si>
  <si>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</si>
  <si>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</si>
  <si>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</si>
  <si>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</si>
  <si>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</si>
  <si>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</si>
  <si>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</si>
  <si>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</si>
  <si>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</si>
  <si>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</si>
  <si>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</si>
  <si>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</si>
  <si>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</si>
  <si>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</si>
  <si>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</si>
  <si>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</si>
  <si>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</si>
  <si>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</si>
  <si>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</si>
  <si>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</si>
  <si>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</si>
  <si>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</si>
  <si>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</si>
  <si>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</si>
  <si>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</si>
  <si>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</si>
  <si>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</si>
  <si>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</si>
  <si>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</si>
  <si>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</si>
  <si>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</si>
  <si>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</si>
  <si>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</si>
  <si>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</si>
  <si>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</si>
  <si>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</si>
  <si>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</si>
  <si>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</si>
  <si>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</si>
  <si>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</si>
  <si>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</si>
  <si>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</si>
  <si>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</si>
  <si>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</si>
  <si>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</si>
  <si>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</si>
  <si>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</si>
  <si>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</si>
  <si>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</si>
  <si>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</si>
  <si>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</si>
  <si>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</si>
  <si>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</si>
  <si>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</si>
  <si>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</si>
  <si>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</si>
  <si>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</si>
  <si>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</si>
  <si>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</si>
  <si>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</si>
  <si>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</si>
  <si>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</si>
  <si>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</si>
  <si>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</si>
  <si>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</si>
  <si>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</si>
  <si>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</si>
  <si>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</si>
  <si>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</si>
  <si>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</si>
  <si>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</si>
  <si>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</si>
  <si>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</si>
  <si>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</si>
  <si>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</si>
  <si>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</si>
  <si>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</si>
  <si>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</si>
  <si>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</si>
  <si>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</si>
  <si>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</si>
  <si>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</si>
  <si>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</si>
  <si>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</si>
  <si>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</si>
  <si>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</si>
  <si>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</si>
  <si>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</si>
  <si>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</si>
  <si>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</si>
  <si>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</si>
  <si>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</si>
  <si>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</si>
  <si>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</si>
  <si>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</si>
  <si>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</si>
  <si>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</si>
  <si>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</si>
  <si>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</si>
  <si>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</si>
  <si>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</si>
  <si>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</si>
  <si>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</si>
  <si>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</si>
  <si>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</si>
  <si>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</si>
  <si>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</si>
  <si>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</si>
  <si>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</si>
  <si>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</si>
  <si>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</si>
  <si>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</si>
  <si>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</si>
  <si>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</si>
  <si>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</si>
  <si>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</si>
  <si>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</si>
  <si>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</si>
  <si>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</si>
  <si>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</si>
  <si>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</si>
  <si>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</si>
  <si>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</si>
  <si>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</si>
  <si>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</si>
  <si>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</si>
  <si>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</si>
  <si>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</si>
  <si>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</si>
  <si>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</si>
  <si>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</si>
  <si>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</si>
  <si>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</si>
  <si>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</si>
  <si>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</si>
  <si>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</si>
  <si>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</si>
  <si>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</si>
  <si>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</si>
  <si>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</si>
  <si>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</si>
  <si>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</si>
  <si>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</si>
  <si>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</si>
  <si>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</si>
  <si>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</si>
  <si>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</si>
  <si>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</si>
  <si>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</si>
  <si>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</si>
  <si>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</si>
  <si>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</si>
  <si>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</si>
  <si>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</si>
  <si>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</si>
  <si>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</si>
  <si>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</si>
  <si>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</si>
  <si>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</si>
  <si>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</si>
  <si>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</si>
  <si>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</si>
  <si>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</si>
  <si>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</si>
  <si>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</si>
  <si>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</si>
  <si>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</si>
  <si>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</si>
  <si>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</si>
  <si>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</si>
  <si>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</si>
  <si>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</si>
  <si>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</si>
  <si>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</si>
  <si>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</si>
  <si>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</si>
  <si>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</si>
  <si>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</si>
  <si>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</si>
  <si>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</si>
  <si>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</si>
  <si>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</si>
  <si>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</si>
  <si>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</si>
  <si>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</si>
  <si>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</si>
  <si>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</si>
  <si>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</si>
  <si>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</si>
  <si>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</si>
  <si>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</si>
  <si>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</si>
  <si>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</si>
  <si>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</si>
  <si>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</si>
  <si>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</si>
  <si>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</si>
  <si>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</si>
  <si>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</si>
  <si>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</si>
  <si>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</si>
  <si>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</si>
  <si>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</si>
  <si>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</si>
  <si>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</si>
  <si>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</si>
  <si>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</si>
  <si>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</si>
  <si>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</si>
  <si>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</si>
  <si>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</si>
  <si>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</si>
  <si>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</si>
  <si>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</si>
  <si>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</si>
  <si>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</si>
  <si>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</si>
  <si>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</si>
  <si>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</si>
  <si>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</si>
  <si>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</si>
  <si>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</si>
  <si>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</si>
  <si>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</si>
  <si>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</si>
  <si>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</si>
  <si>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</si>
  <si>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</si>
  <si>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</si>
  <si>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</si>
  <si>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</si>
  <si>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</si>
  <si>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</si>
  <si>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</si>
  <si>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</si>
  <si>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</si>
  <si>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</si>
  <si>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</si>
  <si>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</si>
  <si>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</si>
  <si>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</si>
  <si>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</si>
  <si>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</si>
  <si>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</si>
  <si>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</si>
  <si>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</si>
  <si>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</si>
  <si>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</si>
  <si>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</si>
  <si>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</si>
  <si>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</si>
  <si>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</si>
  <si>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</si>
  <si>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</si>
  <si>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</si>
  <si>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</si>
  <si>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</si>
  <si>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</si>
  <si>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</si>
  <si>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</si>
  <si>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</si>
  <si>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</si>
  <si>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</si>
  <si>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</si>
  <si>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</si>
  <si>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</si>
  <si>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</si>
  <si>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</si>
  <si>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</si>
  <si>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</si>
  <si>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</si>
  <si>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</si>
  <si>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</si>
  <si>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</si>
  <si>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</si>
  <si>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</si>
  <si>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</si>
  <si>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</si>
  <si>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</si>
  <si>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</si>
  <si>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</si>
  <si>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</si>
  <si>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</si>
  <si>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</si>
  <si>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</si>
  <si>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</si>
  <si>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</si>
  <si>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</si>
  <si>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</si>
  <si>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</si>
  <si>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</si>
  <si>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</si>
  <si>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</si>
  <si>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</si>
  <si>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</si>
  <si>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</si>
  <si>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</si>
  <si>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</si>
  <si>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</si>
  <si>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</si>
  <si>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</si>
  <si>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</si>
  <si>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</si>
  <si>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</si>
  <si>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</si>
  <si>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</si>
  <si>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</si>
  <si>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</si>
  <si>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</si>
  <si>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</si>
  <si>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</si>
  <si>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</si>
  <si>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</si>
  <si>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</si>
  <si>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</si>
  <si>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</si>
  <si>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</si>
  <si>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</si>
  <si>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</si>
  <si>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</si>
  <si>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</si>
  <si>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</si>
  <si>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</si>
  <si>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</si>
  <si>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</si>
  <si>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</si>
  <si>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</si>
  <si>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</si>
  <si>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</si>
  <si>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</si>
  <si>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</si>
  <si>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</si>
  <si>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</si>
  <si>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</si>
  <si>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</si>
  <si>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</si>
  <si>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</si>
  <si>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</si>
  <si>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</si>
  <si>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</si>
  <si>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</si>
  <si>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</si>
  <si>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</si>
  <si>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</si>
  <si>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</si>
  <si>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</si>
  <si>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</si>
  <si>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</si>
  <si>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</si>
  <si>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</si>
  <si>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</si>
  <si>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</si>
  <si>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</si>
  <si>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</si>
  <si>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</si>
  <si>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</si>
  <si>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</si>
  <si>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</si>
  <si>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</si>
  <si>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</si>
  <si>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</si>
  <si>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</si>
  <si>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</si>
  <si>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</si>
  <si>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</si>
  <si>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</si>
  <si>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</si>
  <si>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</si>
  <si>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</si>
  <si>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</si>
  <si>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</si>
  <si>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</si>
  <si>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</si>
  <si>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</si>
  <si>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</si>
  <si>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</si>
  <si>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</si>
  <si>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</si>
  <si>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</si>
  <si>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</si>
  <si>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</si>
  <si>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</si>
  <si>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</si>
  <si>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</si>
  <si>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</si>
  <si>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</si>
  <si>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</si>
  <si>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</si>
  <si>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</si>
  <si>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</si>
  <si>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</si>
  <si>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</si>
  <si>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</si>
  <si>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</si>
  <si>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</si>
  <si>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</si>
  <si>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</si>
  <si>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</si>
  <si>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</si>
  <si>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</si>
  <si>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</si>
  <si>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</si>
  <si>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</si>
  <si>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</si>
  <si>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</si>
  <si>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</si>
  <si>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</si>
  <si>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</si>
  <si>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</si>
  <si>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</si>
  <si>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</si>
  <si>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</si>
  <si>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</si>
  <si>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</si>
  <si>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</si>
  <si>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</si>
  <si>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</si>
  <si>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</si>
  <si>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</si>
  <si>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</si>
  <si>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</si>
  <si>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</si>
  <si>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</si>
  <si>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</si>
  <si>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</si>
  <si>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</si>
  <si>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</si>
  <si>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</si>
  <si>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</si>
  <si>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</si>
  <si>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</si>
  <si>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</si>
  <si>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</si>
  <si>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</si>
  <si>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</si>
  <si>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</si>
  <si>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</si>
  <si>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</si>
  <si>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</si>
  <si>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</si>
  <si>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</si>
  <si>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</si>
  <si>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</si>
  <si>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</si>
  <si>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</si>
  <si>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</si>
  <si>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</si>
  <si>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</si>
  <si>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</si>
  <si>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</si>
  <si>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</si>
  <si>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</si>
  <si>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</si>
  <si>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</si>
  <si>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</si>
  <si>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</si>
  <si>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</si>
  <si>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</si>
  <si>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</si>
  <si>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</si>
  <si>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</si>
  <si>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</si>
  <si>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</si>
  <si>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</si>
  <si>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</si>
  <si>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</si>
  <si>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</si>
  <si>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</si>
  <si>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</si>
  <si>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</si>
  <si>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</si>
  <si>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</si>
  <si>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</si>
  <si>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</si>
  <si>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</si>
  <si>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</si>
  <si>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</si>
  <si>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</si>
  <si>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</si>
  <si>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</si>
  <si>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</si>
  <si>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</si>
  <si>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</si>
  <si>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</si>
  <si>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</si>
  <si>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</si>
  <si>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</si>
  <si>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</si>
  <si>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</si>
  <si>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</si>
  <si>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</si>
  <si>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</si>
  <si>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</si>
  <si>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</si>
  <si>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</si>
  <si>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</si>
  <si>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</si>
  <si>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</si>
  <si>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</si>
  <si>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</si>
  <si>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</si>
  <si>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</si>
  <si>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</si>
  <si>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</si>
  <si>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</si>
  <si>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</si>
  <si>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</si>
  <si>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</si>
  <si>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</si>
  <si>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</si>
  <si>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</si>
  <si>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</si>
  <si>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</si>
  <si>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</si>
  <si>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</si>
  <si>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</si>
  <si>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</si>
  <si>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</si>
  <si>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</si>
  <si>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</si>
  <si>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</si>
  <si>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</si>
  <si>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</si>
  <si>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</si>
  <si>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</si>
  <si>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</si>
  <si>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</si>
  <si>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</si>
  <si>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</si>
  <si>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</si>
  <si>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</si>
  <si>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</si>
  <si>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</si>
  <si>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</si>
  <si>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</si>
  <si>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</si>
  <si>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</si>
  <si>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</si>
  <si>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</si>
  <si>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</si>
  <si>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</si>
  <si>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</si>
  <si>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</si>
  <si>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</si>
  <si>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</si>
  <si>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</si>
  <si>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</si>
  <si>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</si>
  <si>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</si>
  <si>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</si>
  <si>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</si>
  <si>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</si>
  <si>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</si>
  <si>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</si>
  <si>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</si>
  <si>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</si>
  <si>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</si>
  <si>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</si>
  <si>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</si>
  <si>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</si>
  <si>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</si>
  <si>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</si>
  <si>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</si>
  <si>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</si>
  <si>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</si>
  <si>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</si>
  <si>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</si>
  <si>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</si>
  <si>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</si>
  <si>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</si>
  <si>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</si>
  <si>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</si>
  <si>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</si>
  <si>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</si>
  <si>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</si>
  <si>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</si>
  <si>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</si>
  <si>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</si>
  <si>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</si>
  <si>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</si>
  <si>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</si>
  <si>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</si>
  <si>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</si>
  <si>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</si>
  <si>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</si>
  <si>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</si>
  <si>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</si>
  <si>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</si>
  <si>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</si>
  <si>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</si>
  <si>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</si>
  <si>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</si>
  <si>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</si>
  <si>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</si>
  <si>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</si>
  <si>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</si>
  <si>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</si>
  <si>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</si>
  <si>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</si>
  <si>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</si>
  <si>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</si>
  <si>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</si>
  <si>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</si>
  <si>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</si>
  <si>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</si>
  <si>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</si>
  <si>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</si>
  <si>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</si>
  <si>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</si>
  <si>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</si>
  <si>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</si>
  <si>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</si>
  <si>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</si>
  <si>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</si>
  <si>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</si>
  <si>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</si>
  <si>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</si>
  <si>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</si>
  <si>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</si>
  <si>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</si>
  <si>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</si>
  <si>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</si>
  <si>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</si>
  <si>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</si>
  <si>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</si>
  <si>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</si>
  <si>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</si>
  <si>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</si>
  <si>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</si>
  <si>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</si>
  <si>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</si>
  <si>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</si>
  <si>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</si>
  <si>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</si>
  <si>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</si>
  <si>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</si>
  <si>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</si>
  <si>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</si>
  <si>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</si>
  <si>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</si>
  <si>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</si>
  <si>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</si>
  <si>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</si>
  <si>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</si>
  <si>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</si>
  <si>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</si>
  <si>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</si>
  <si>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</si>
  <si>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</si>
  <si>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</si>
  <si>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</si>
  <si>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</si>
  <si>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</si>
  <si>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</si>
  <si>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</si>
  <si>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</si>
  <si>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</si>
  <si>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</si>
  <si>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</si>
  <si>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</si>
  <si>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</si>
  <si>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</si>
  <si>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</si>
  <si>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</si>
  <si>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</si>
  <si>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</si>
  <si>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</si>
  <si>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</si>
  <si>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</si>
  <si>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</si>
  <si>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</si>
  <si>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</si>
  <si>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</si>
  <si>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</si>
  <si>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</si>
  <si>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</si>
  <si>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</si>
  <si>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</si>
  <si>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</si>
  <si>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</si>
  <si>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</si>
  <si>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</si>
  <si>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</si>
  <si>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</si>
  <si>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</si>
  <si>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</si>
  <si>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</si>
  <si>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</si>
  <si>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</si>
  <si>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</si>
  <si>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</si>
  <si>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</si>
  <si>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</si>
  <si>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</si>
  <si>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</si>
  <si>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</si>
  <si>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</si>
  <si>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</si>
  <si>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</si>
  <si>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</si>
  <si>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</si>
  <si>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</si>
  <si>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</si>
  <si>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</si>
  <si>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</si>
  <si>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</si>
  <si>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</si>
  <si>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</si>
  <si>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</si>
  <si>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</si>
  <si>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</si>
  <si>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</si>
  <si>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</si>
  <si>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</si>
  <si>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</si>
  <si>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</si>
  <si>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</si>
  <si>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</si>
  <si>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</si>
  <si>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</si>
  <si>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</si>
  <si>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</si>
  <si>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</si>
  <si>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</si>
  <si>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</si>
  <si>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</si>
  <si>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</si>
  <si>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</si>
  <si>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</si>
  <si>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</si>
  <si>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</si>
  <si>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</si>
  <si>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</si>
  <si>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</si>
  <si>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</si>
  <si>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</si>
  <si>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</si>
  <si>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</si>
  <si>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</si>
  <si>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</si>
  <si>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</si>
  <si>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</si>
  <si>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</si>
  <si>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</si>
  <si>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</si>
  <si>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</si>
  <si>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</si>
  <si>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</si>
  <si>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</si>
  <si>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</si>
  <si>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</si>
  <si>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</si>
  <si>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</si>
  <si>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</si>
  <si>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</si>
  <si>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</si>
  <si>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</si>
  <si>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</si>
  <si>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</si>
  <si>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</si>
  <si>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</si>
  <si>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</si>
  <si>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</si>
  <si>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</si>
  <si>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</si>
  <si>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</si>
  <si>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</si>
  <si>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</si>
  <si>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</si>
  <si>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</si>
  <si>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</si>
  <si>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</si>
  <si>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</si>
  <si>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</si>
  <si>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</si>
  <si>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</si>
  <si>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</si>
  <si>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</si>
  <si>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</si>
  <si>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</si>
  <si>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</si>
  <si>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</si>
  <si>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</si>
  <si>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</si>
  <si>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</si>
  <si>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</si>
  <si>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</si>
  <si>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</si>
  <si>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</si>
  <si>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</si>
  <si>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</si>
  <si>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</si>
  <si>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</si>
  <si>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</si>
  <si>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</si>
  <si>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</si>
  <si>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</si>
  <si>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</si>
  <si>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</si>
  <si>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</si>
  <si>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</si>
  <si>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</si>
  <si>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</si>
  <si>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</si>
  <si>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</si>
  <si>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</si>
  <si>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</si>
  <si>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</si>
  <si>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</si>
  <si>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</si>
  <si>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</si>
  <si>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</si>
  <si>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</si>
  <si>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</si>
  <si>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</si>
  <si>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</si>
  <si>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</si>
  <si>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</si>
  <si>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</si>
  <si>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</si>
  <si>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</si>
  <si>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</si>
  <si>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</si>
  <si>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</si>
  <si>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</si>
  <si>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</si>
  <si>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</si>
  <si>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</si>
  <si>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</si>
  <si>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</si>
  <si>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</si>
  <si>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</si>
  <si>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</si>
  <si>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</si>
  <si>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</si>
  <si>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</si>
  <si>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</si>
  <si>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</si>
  <si>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</si>
  <si>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</si>
  <si>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</si>
  <si>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</si>
  <si>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</si>
  <si>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</si>
  <si>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</si>
  <si>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</si>
  <si>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</si>
  <si>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</si>
  <si>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</si>
  <si>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</si>
  <si>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</si>
  <si>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</si>
  <si>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</si>
  <si>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</si>
  <si>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</si>
  <si>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</si>
  <si>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</si>
  <si>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</si>
  <si>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</si>
  <si>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</si>
  <si>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</si>
  <si>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</si>
  <si>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</si>
  <si>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</si>
  <si>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</si>
  <si>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</si>
  <si>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</si>
  <si>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</si>
  <si>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</si>
  <si>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</si>
  <si>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</si>
  <si>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</si>
  <si>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</si>
  <si>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</si>
  <si>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</si>
  <si>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</si>
  <si>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</si>
  <si>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</si>
  <si>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</si>
  <si>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</si>
  <si>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</si>
  <si>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</si>
  <si>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</si>
  <si>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</si>
  <si>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</si>
  <si>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</si>
  <si>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</si>
  <si>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</si>
  <si>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</si>
  <si>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</si>
  <si>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</si>
  <si>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</si>
  <si>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</si>
  <si>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</si>
  <si>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</si>
  <si>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</si>
  <si>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</si>
  <si>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</si>
  <si>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</si>
  <si>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</si>
  <si>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</si>
  <si>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</si>
  <si>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</si>
  <si>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</si>
  <si>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</si>
  <si>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</si>
  <si>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</si>
  <si>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</si>
  <si>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</si>
  <si>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</si>
  <si>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</si>
  <si>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</si>
  <si>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</si>
  <si>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</si>
  <si>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</si>
  <si>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</si>
  <si>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</si>
  <si>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</si>
  <si>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</si>
  <si>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</si>
  <si>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</si>
  <si>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</si>
  <si>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</si>
  <si>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</si>
  <si>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</si>
  <si>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</si>
  <si>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</si>
  <si>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</si>
  <si>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</si>
  <si>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</si>
  <si>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</si>
  <si>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</si>
  <si>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</si>
  <si>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</si>
  <si>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</si>
  <si>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</si>
  <si>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</si>
  <si>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</si>
  <si>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</si>
  <si>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</si>
  <si>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</si>
  <si>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</si>
  <si>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</si>
  <si>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</si>
  <si>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</si>
  <si>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</si>
  <si>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</si>
  <si>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</si>
  <si>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</si>
  <si>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</si>
  <si>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</si>
  <si>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</si>
  <si>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</si>
  <si>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</si>
  <si>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</si>
  <si>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</si>
  <si>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</si>
  <si>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</si>
  <si>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</si>
  <si>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</si>
  <si>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</si>
  <si>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</si>
  <si>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</si>
  <si>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</si>
  <si>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</si>
  <si>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</si>
  <si>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</si>
  <si>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</si>
  <si>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</si>
  <si>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</si>
  <si>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</si>
  <si>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</si>
  <si>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</si>
  <si>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</si>
  <si>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</si>
  <si>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</si>
  <si>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</si>
  <si>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</si>
  <si>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</si>
  <si>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</si>
  <si>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</si>
  <si>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</si>
  <si>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</si>
  <si>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</si>
  <si>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</si>
  <si>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</si>
  <si>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</si>
  <si>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</si>
  <si>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</si>
  <si>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</si>
  <si>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</si>
  <si>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</si>
  <si>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</si>
  <si>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</si>
  <si>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</si>
  <si>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</si>
  <si>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</si>
  <si>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</si>
  <si>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</si>
  <si>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</si>
  <si>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</si>
  <si>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</si>
  <si>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</si>
  <si>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</si>
  <si>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</si>
  <si>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</si>
  <si>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</si>
  <si>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</si>
  <si>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</si>
  <si>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</si>
  <si>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</si>
  <si>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</si>
  <si>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</si>
  <si>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</si>
  <si>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</si>
  <si>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</si>
  <si>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</si>
  <si>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</si>
  <si>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</si>
  <si>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</si>
  <si>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</si>
  <si>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</si>
  <si>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</si>
  <si>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</si>
  <si>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</si>
  <si>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</si>
  <si>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</si>
  <si>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</si>
  <si>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</si>
  <si>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</si>
  <si>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</si>
  <si>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</si>
  <si>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</si>
  <si>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</si>
  <si>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</si>
  <si>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</si>
  <si>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</si>
  <si>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</si>
  <si>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</si>
  <si>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</si>
  <si>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</si>
  <si>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</si>
  <si>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</si>
  <si>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</si>
  <si>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</si>
  <si>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</si>
  <si>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</si>
  <si>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</si>
  <si>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</si>
  <si>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</si>
  <si>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</si>
  <si>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</si>
  <si>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</si>
  <si>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</si>
  <si>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</si>
  <si>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</si>
  <si>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</si>
  <si>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</si>
  <si>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</si>
  <si>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</si>
  <si>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</si>
  <si>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</si>
  <si>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</si>
  <si>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</si>
  <si>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</si>
  <si>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</si>
  <si>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</si>
  <si>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</si>
  <si>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</si>
  <si>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</si>
  <si>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</si>
  <si>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</si>
  <si>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</si>
  <si>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</si>
  <si>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</si>
  <si>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</si>
  <si>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</si>
  <si>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</si>
  <si>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</si>
  <si>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</si>
  <si>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</si>
  <si>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</si>
  <si>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</si>
  <si>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</si>
  <si>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</si>
  <si>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</si>
  <si>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</si>
  <si>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</si>
  <si>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</si>
  <si>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</si>
  <si>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</si>
  <si>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</si>
  <si>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</si>
  <si>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</si>
  <si>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</si>
  <si>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</si>
  <si>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</si>
  <si>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</si>
  <si>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</si>
  <si>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</si>
  <si>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</si>
  <si>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</si>
  <si>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</si>
  <si>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</si>
  <si>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</si>
  <si>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</si>
  <si>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</si>
  <si>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</si>
  <si>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</si>
  <si>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</si>
  <si>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</si>
  <si>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</si>
  <si>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</si>
  <si>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</si>
  <si>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</si>
  <si>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</si>
  <si>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</si>
  <si>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</si>
  <si>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</si>
  <si>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</si>
  <si>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</si>
  <si>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</si>
  <si>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</si>
  <si>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</si>
  <si>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</si>
  <si>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</si>
  <si>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</si>
  <si>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</si>
  <si>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</si>
  <si>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</si>
  <si>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</si>
  <si>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</si>
  <si>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</si>
  <si>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</si>
  <si>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</si>
  <si>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</si>
  <si>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</si>
  <si>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</si>
  <si>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</si>
  <si>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</si>
  <si>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</si>
  <si>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</si>
  <si>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</si>
  <si>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</si>
  <si>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</si>
  <si>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</si>
  <si>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</si>
  <si>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</si>
  <si>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</si>
  <si>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</si>
  <si>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</si>
  <si>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</si>
  <si>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</si>
  <si>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</si>
  <si>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</si>
  <si>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</si>
  <si>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</si>
  <si>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</si>
  <si>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</si>
  <si>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</si>
  <si>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</si>
  <si>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</si>
  <si>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</si>
  <si>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</si>
  <si>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</si>
  <si>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</si>
  <si>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</si>
  <si>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</si>
  <si>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</si>
  <si>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</si>
  <si>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</si>
  <si>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</si>
  <si>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</si>
  <si>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</si>
  <si>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</si>
  <si>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</si>
  <si>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</si>
  <si>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</si>
  <si>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</si>
  <si>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</si>
  <si>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</si>
  <si>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</si>
  <si>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</si>
  <si>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</si>
  <si>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</si>
  <si>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</si>
  <si>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</si>
  <si>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</si>
  <si>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</si>
  <si>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</si>
  <si>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</si>
  <si>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</si>
  <si>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</si>
  <si>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</si>
  <si>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</si>
  <si>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</si>
  <si>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</si>
  <si>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</si>
  <si>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</si>
  <si>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</si>
  <si>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</si>
  <si>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</si>
  <si>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</si>
  <si>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</si>
  <si>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</si>
  <si>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</si>
  <si>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</si>
  <si>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</si>
  <si>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</si>
  <si>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</si>
  <si>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</si>
  <si>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</si>
  <si>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</si>
  <si>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</si>
  <si>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</si>
  <si>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</si>
  <si>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</si>
  <si>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</si>
  <si>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</si>
  <si>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</si>
  <si>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</si>
  <si>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</si>
  <si>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</si>
  <si>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</si>
  <si>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</si>
  <si>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</si>
  <si>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</si>
  <si>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</si>
  <si>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</si>
  <si>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</si>
  <si>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</si>
  <si>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</si>
  <si>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</si>
  <si>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</si>
  <si>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</si>
  <si>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</si>
  <si>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</si>
  <si>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</si>
  <si>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</si>
  <si>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</si>
  <si>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</si>
  <si>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</si>
  <si>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</si>
  <si>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</si>
  <si>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</si>
  <si>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</si>
  <si>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</si>
  <si>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</si>
  <si>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</si>
  <si>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</si>
  <si>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</si>
  <si>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</si>
  <si>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</si>
  <si>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</si>
  <si>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</si>
  <si>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</si>
  <si>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</si>
  <si>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</si>
  <si>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</si>
  <si>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</si>
  <si>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</si>
  <si>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</si>
  <si>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</si>
  <si>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</si>
  <si>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</si>
  <si>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</si>
  <si>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</si>
  <si>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</si>
  <si>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</si>
  <si>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</si>
  <si>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</si>
  <si>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</si>
  <si>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</si>
  <si>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</si>
  <si>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</si>
  <si>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</si>
  <si>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</si>
  <si>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</si>
  <si>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</si>
  <si>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</si>
  <si>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</si>
  <si>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</si>
  <si>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</si>
  <si>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</si>
  <si>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</si>
  <si>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</si>
  <si>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</si>
  <si>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</si>
  <si>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</si>
  <si>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</si>
  <si>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</si>
  <si>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</si>
  <si>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</si>
  <si>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</si>
  <si>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</si>
  <si>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</si>
  <si>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</si>
  <si>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</si>
  <si>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</si>
  <si>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</si>
  <si>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</si>
  <si>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</si>
  <si>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</si>
  <si>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</si>
  <si>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</si>
  <si>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</si>
  <si>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</si>
  <si>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</si>
  <si>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</si>
  <si>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</si>
  <si>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</si>
  <si>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</si>
  <si>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</si>
  <si>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</si>
  <si>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</si>
  <si>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</si>
  <si>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</si>
  <si>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</si>
  <si>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</si>
  <si>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</si>
  <si>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</si>
  <si>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</si>
  <si>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</si>
  <si>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</si>
  <si>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</si>
  <si>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</si>
  <si>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</si>
  <si>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</si>
  <si>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</si>
  <si>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</si>
  <si>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</si>
  <si>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</si>
  <si>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</si>
  <si>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</si>
  <si>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</si>
  <si>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</si>
  <si>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</si>
  <si>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</si>
  <si>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</si>
  <si>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</si>
  <si>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</si>
  <si>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</si>
  <si>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</si>
  <si>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</si>
  <si>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</si>
  <si>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</si>
  <si>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</si>
  <si>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</si>
  <si>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</si>
  <si>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</si>
  <si>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</si>
  <si>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</si>
  <si>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</si>
  <si>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</si>
  <si>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</si>
  <si>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</si>
  <si>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</si>
  <si>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</si>
  <si>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</si>
  <si>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</si>
  <si>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</si>
  <si>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</si>
  <si>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</si>
  <si>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</si>
  <si>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</si>
  <si>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</si>
  <si>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</si>
  <si>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</si>
  <si>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</si>
  <si>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</si>
  <si>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</si>
  <si>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</si>
  <si>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</si>
  <si>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</si>
  <si>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</si>
  <si>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</si>
  <si>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</si>
  <si>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</si>
  <si>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</si>
  <si>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</si>
  <si>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</si>
  <si>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</si>
  <si>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</si>
  <si>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</si>
  <si>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</si>
  <si>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</si>
  <si>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</si>
  <si>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</si>
  <si>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</si>
  <si>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</si>
  <si>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</si>
  <si>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</si>
  <si>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</si>
  <si>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</si>
  <si>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</si>
  <si>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</si>
  <si>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</si>
  <si>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</si>
  <si>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</si>
  <si>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</si>
  <si>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</si>
  <si>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</si>
  <si>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</si>
  <si>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</si>
  <si>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</si>
  <si>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</si>
  <si>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</si>
  <si>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</si>
  <si>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</si>
  <si>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</si>
  <si>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</si>
  <si>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</si>
  <si>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</si>
  <si>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</si>
  <si>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</si>
  <si>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</si>
  <si>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</si>
  <si>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</si>
  <si>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</si>
  <si>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</si>
  <si>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</si>
  <si>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</si>
  <si>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</si>
  <si>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</si>
  <si>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</si>
  <si>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</si>
  <si>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</si>
  <si>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</si>
  <si>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</si>
  <si>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</si>
  <si>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</si>
  <si>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</si>
  <si>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</si>
  <si>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</si>
  <si>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</si>
  <si>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</si>
  <si>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</si>
  <si>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</si>
  <si>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</si>
  <si>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</si>
  <si>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</si>
  <si>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</si>
  <si>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</si>
  <si>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</si>
  <si>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</si>
  <si>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</si>
  <si>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</si>
  <si>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</si>
  <si>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</si>
  <si>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</si>
  <si>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</si>
  <si>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</si>
  <si>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</si>
  <si>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</si>
  <si>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</si>
  <si>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</si>
  <si>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</si>
  <si>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</si>
  <si>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</si>
  <si>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</si>
  <si>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</si>
  <si>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</si>
  <si>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</si>
  <si>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</si>
  <si>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</si>
  <si>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</si>
  <si>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</si>
  <si>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</si>
  <si>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</si>
  <si>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</si>
  <si>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</si>
  <si>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</si>
  <si>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</si>
  <si>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</si>
  <si>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</si>
  <si>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</si>
  <si>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</si>
  <si>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</si>
  <si>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</si>
  <si>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</si>
  <si>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</si>
  <si>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</si>
  <si>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</si>
  <si>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</si>
  <si>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</si>
  <si>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</si>
  <si>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</si>
  <si>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</si>
  <si>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</si>
  <si>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</si>
  <si>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</si>
  <si>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</si>
  <si>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</si>
  <si>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</si>
  <si>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</si>
  <si>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</si>
  <si>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</si>
  <si>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</si>
  <si>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</si>
  <si>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</si>
  <si>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</si>
  <si>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</si>
  <si>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</si>
  <si>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</si>
  <si>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</si>
  <si>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</si>
  <si>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</si>
  <si>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</si>
  <si>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</si>
  <si>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</si>
  <si>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</si>
  <si>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</si>
  <si>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</si>
  <si>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</si>
  <si>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</si>
  <si>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</si>
  <si>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</si>
  <si>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</si>
  <si>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</si>
  <si>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</si>
  <si>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</si>
  <si>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</si>
  <si>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</si>
  <si>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</si>
  <si>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</si>
  <si>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</si>
  <si>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</si>
  <si>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</si>
  <si>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</si>
  <si>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</si>
  <si>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</si>
  <si>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</si>
  <si>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</si>
  <si>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</si>
  <si>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</si>
  <si>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</si>
  <si>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</si>
  <si>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</si>
  <si>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</si>
  <si>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</si>
  <si>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</si>
  <si>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</si>
  <si>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</si>
  <si>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</si>
  <si>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</si>
  <si>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</si>
  <si>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</si>
  <si>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</si>
  <si>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</si>
  <si>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</si>
  <si>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</si>
  <si>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</si>
  <si>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</si>
  <si>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</si>
  <si>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</si>
  <si>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</si>
  <si>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</si>
  <si>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</si>
  <si>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</si>
  <si>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</si>
  <si>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</si>
  <si>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</si>
  <si>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</si>
  <si>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</si>
  <si>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</si>
  <si>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</si>
  <si>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</si>
  <si>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</si>
  <si>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</si>
  <si>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</si>
  <si>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</si>
  <si>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</si>
  <si>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</si>
  <si>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</si>
  <si>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</si>
  <si>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</si>
  <si>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</si>
  <si>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</si>
  <si>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</si>
  <si>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</si>
  <si>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</si>
  <si>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</si>
  <si>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</si>
  <si>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</si>
  <si>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</si>
  <si>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</si>
  <si>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</si>
  <si>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</si>
  <si>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</si>
  <si>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</si>
  <si>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</si>
  <si>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</si>
  <si>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</si>
  <si>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</si>
  <si>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</si>
  <si>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</si>
  <si>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</si>
  <si>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</si>
  <si>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</si>
  <si>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</si>
  <si>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</si>
  <si>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</si>
  <si>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</si>
  <si>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</si>
  <si>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</si>
  <si>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</si>
  <si>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</si>
  <si>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</si>
  <si>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</si>
  <si>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</si>
  <si>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</si>
  <si>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</si>
  <si>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</si>
  <si>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</si>
  <si>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</si>
  <si>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</si>
  <si>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</si>
  <si>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</si>
  <si>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</si>
  <si>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</si>
  <si>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</si>
  <si>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</si>
  <si>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</si>
  <si>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</si>
  <si>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</si>
  <si>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</si>
  <si>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</si>
  <si>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</si>
  <si>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</si>
  <si>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</si>
  <si>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</si>
  <si>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</si>
  <si>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</si>
  <si>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</si>
  <si>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</si>
  <si>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</si>
  <si>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</si>
  <si>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</si>
  <si>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</si>
  <si>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</si>
  <si>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</si>
  <si>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</si>
  <si>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</si>
  <si>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</si>
  <si>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</si>
  <si>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</si>
  <si>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</si>
  <si>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</si>
  <si>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</si>
  <si>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</si>
  <si>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</si>
  <si>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</si>
  <si>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</si>
  <si>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</si>
  <si>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</si>
  <si>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</si>
  <si>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</si>
  <si>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</si>
  <si>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</si>
  <si>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</si>
  <si>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</si>
  <si>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</si>
  <si>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</si>
  <si>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</si>
  <si>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</si>
  <si>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</si>
  <si>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</si>
  <si>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</si>
  <si>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</si>
  <si>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</si>
  <si>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</si>
  <si>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</si>
  <si>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</si>
  <si>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</si>
  <si>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</si>
  <si>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</si>
  <si>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</si>
  <si>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</si>
  <si>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</si>
  <si>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</si>
  <si>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</si>
  <si>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</si>
  <si>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</si>
  <si>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</si>
  <si>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</si>
  <si>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</si>
  <si>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</si>
  <si>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</si>
  <si>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</si>
  <si>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</si>
  <si>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</si>
  <si>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</si>
  <si>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</si>
  <si>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</si>
  <si>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</si>
  <si>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</si>
  <si>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</si>
  <si>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</si>
  <si>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</si>
  <si>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</si>
  <si>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</si>
  <si>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</si>
  <si>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</si>
  <si>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</si>
  <si>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</si>
  <si>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</si>
  <si>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</si>
  <si>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</si>
  <si>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</si>
  <si>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</si>
  <si>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</si>
  <si>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</si>
  <si>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</si>
  <si>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</si>
  <si>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</si>
  <si>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</si>
  <si>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</si>
  <si>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</si>
  <si>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</si>
  <si>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</si>
  <si>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</si>
  <si>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</si>
  <si>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</si>
  <si>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</si>
  <si>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</si>
  <si>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</si>
  <si>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</si>
  <si>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</si>
  <si>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</si>
  <si>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</si>
  <si>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</si>
  <si>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</si>
  <si>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</si>
  <si>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</si>
  <si>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</si>
  <si>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</si>
  <si>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</si>
  <si>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</si>
  <si>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</si>
  <si>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</si>
  <si>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</si>
  <si>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</si>
  <si>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</si>
  <si>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</si>
  <si>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</si>
  <si>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</si>
  <si>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</si>
  <si>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</si>
  <si>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</si>
  <si>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</si>
  <si>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</si>
  <si>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</si>
  <si>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</si>
  <si>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</si>
  <si>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</si>
  <si>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</si>
  <si>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</si>
  <si>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</si>
  <si>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</si>
  <si>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</si>
  <si>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</si>
  <si>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</si>
  <si>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</si>
  <si>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</si>
  <si>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</si>
  <si>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</si>
  <si>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</si>
  <si>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</si>
  <si>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</si>
  <si>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</si>
  <si>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</si>
  <si>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</si>
  <si>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</si>
  <si>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</si>
  <si>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</si>
  <si>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</si>
  <si>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</si>
  <si>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</si>
  <si>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</si>
  <si>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</si>
  <si>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</si>
  <si>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</si>
  <si>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</si>
  <si>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</si>
  <si>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</si>
  <si>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</si>
  <si>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</si>
  <si>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</si>
  <si>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</si>
  <si>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</si>
  <si>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</si>
  <si>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</si>
  <si>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</si>
  <si>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</si>
  <si>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</si>
  <si>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</si>
  <si>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</si>
  <si>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</si>
  <si>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</si>
  <si>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</si>
  <si>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</si>
  <si>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</si>
  <si>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</si>
  <si>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</si>
  <si>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</si>
  <si>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</si>
  <si>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</si>
  <si>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</si>
  <si>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</si>
  <si>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</si>
  <si>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</si>
  <si>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</si>
  <si>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</si>
  <si>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</si>
  <si>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</si>
  <si>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</si>
  <si>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</si>
  <si>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</si>
  <si>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</si>
  <si>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</si>
  <si>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</si>
  <si>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</si>
  <si>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</si>
  <si>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</si>
  <si>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</si>
  <si>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</si>
  <si>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</si>
  <si>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</si>
  <si>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</si>
  <si>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</si>
  <si>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</si>
  <si>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</si>
  <si>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</si>
  <si>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</si>
  <si>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</si>
  <si>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</si>
  <si>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</si>
  <si>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</si>
  <si>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</si>
  <si>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</si>
  <si>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</si>
  <si>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</si>
  <si>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</si>
  <si>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</si>
  <si>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</si>
  <si>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</si>
  <si>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</si>
  <si>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</si>
  <si>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</si>
  <si>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</si>
  <si>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</si>
  <si>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</si>
  <si>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</si>
  <si>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</si>
  <si>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</si>
  <si>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</si>
  <si>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</si>
  <si>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</si>
  <si>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</si>
  <si>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</si>
  <si>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</si>
  <si>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</si>
  <si>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</si>
  <si>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</si>
  <si>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</si>
  <si>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</si>
  <si>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</si>
  <si>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</si>
  <si>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</si>
  <si>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</si>
  <si>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</si>
  <si>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</si>
  <si>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</si>
  <si>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</si>
  <si>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</si>
  <si>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</si>
  <si>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</si>
  <si>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</si>
  <si>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</si>
  <si>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</si>
  <si>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</si>
  <si>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</si>
  <si>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</si>
  <si>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</si>
  <si>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</si>
  <si>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</si>
  <si>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</si>
  <si>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</si>
  <si>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</si>
  <si>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</si>
  <si>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</si>
  <si>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</si>
  <si>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</si>
  <si>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</si>
  <si>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</si>
  <si>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</si>
  <si>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</si>
  <si>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</si>
  <si>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</si>
  <si>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</si>
  <si>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</si>
  <si>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</si>
  <si>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</si>
  <si>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</si>
  <si>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</si>
  <si>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</si>
  <si>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</si>
  <si>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</si>
  <si>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</si>
  <si>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</si>
  <si>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</si>
  <si>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</si>
  <si>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</si>
  <si>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</si>
  <si>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</si>
  <si>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</si>
  <si>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</si>
  <si>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</si>
  <si>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</si>
  <si>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</si>
  <si>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</si>
  <si>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</si>
  <si>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</si>
  <si>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</si>
  <si>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</si>
  <si>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</si>
  <si>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</si>
  <si>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</si>
  <si>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</si>
  <si>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</si>
  <si>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</si>
  <si>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</si>
  <si>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</si>
  <si>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</si>
  <si>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</si>
  <si>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</si>
  <si>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</si>
  <si>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</si>
  <si>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</si>
  <si>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</si>
  <si>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</si>
  <si>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</si>
  <si>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</si>
  <si>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</si>
  <si>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</si>
  <si>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</si>
  <si>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</si>
  <si>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</si>
  <si>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</si>
  <si>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</si>
  <si>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</si>
  <si>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</si>
  <si>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</si>
  <si>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</si>
  <si>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</si>
  <si>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</si>
  <si>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</si>
  <si>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</si>
  <si>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</si>
  <si>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</si>
  <si>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</si>
  <si>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</si>
  <si>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</si>
  <si>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</si>
  <si>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</si>
  <si>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</si>
  <si>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</si>
  <si>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</si>
  <si>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</si>
  <si>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</si>
  <si>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</si>
  <si>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</si>
  <si>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</si>
  <si>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</si>
  <si>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</si>
  <si>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</si>
  <si>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</si>
  <si>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</si>
  <si>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</si>
  <si>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</si>
  <si>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</si>
  <si>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</si>
  <si>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</si>
  <si>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</si>
  <si>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</si>
  <si>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</si>
  <si>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</si>
  <si>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</si>
  <si>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</si>
  <si>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</si>
  <si>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</si>
  <si>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</si>
  <si>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</si>
  <si>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</si>
  <si>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</si>
  <si>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</si>
  <si>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</si>
  <si>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</si>
  <si>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</si>
  <si>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</si>
  <si>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</si>
  <si>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</si>
  <si>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</si>
  <si>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</si>
  <si>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</si>
  <si>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</si>
  <si>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</si>
  <si>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</si>
  <si>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</si>
  <si>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</si>
  <si>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</si>
  <si>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</si>
  <si>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</si>
  <si>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</si>
  <si>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</si>
  <si>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</si>
  <si>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</si>
  <si>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</si>
  <si>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</si>
  <si>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</si>
  <si>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</si>
  <si>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</si>
  <si>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</si>
  <si>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</si>
  <si>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</si>
  <si>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</si>
  <si>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</si>
  <si>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</si>
  <si>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</si>
  <si>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</si>
  <si>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</si>
  <si>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</si>
  <si>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</si>
  <si>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</si>
  <si>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</si>
  <si>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</si>
  <si>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</si>
  <si>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</si>
  <si>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</si>
  <si>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</si>
  <si>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</si>
  <si>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</si>
  <si>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</si>
  <si>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</si>
  <si>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</si>
  <si>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</si>
  <si>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</si>
  <si>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</si>
  <si>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</si>
  <si>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</si>
  <si>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</si>
  <si>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</si>
  <si>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</si>
  <si>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</si>
  <si>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</si>
  <si>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</si>
  <si>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</si>
  <si>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</si>
  <si>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</si>
  <si>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</si>
  <si>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</si>
  <si>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</si>
  <si>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</si>
  <si>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</si>
  <si>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</si>
  <si>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</si>
  <si>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</si>
  <si>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</si>
  <si>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</si>
  <si>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</si>
  <si>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</si>
  <si>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</si>
  <si>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</si>
  <si>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</si>
  <si>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</si>
  <si>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</si>
  <si>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</si>
  <si>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</si>
  <si>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</si>
  <si>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</si>
  <si>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</si>
  <si>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</si>
  <si>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</si>
  <si>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</si>
  <si>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</si>
  <si>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</si>
  <si>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</si>
  <si>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</si>
  <si>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</si>
  <si>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</si>
  <si>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</si>
  <si>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</si>
  <si>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</si>
  <si>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</si>
  <si>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</si>
  <si>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</si>
  <si>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</si>
  <si>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</si>
  <si>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</si>
  <si>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</si>
  <si>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</si>
  <si>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</si>
  <si>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</si>
  <si>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</si>
  <si>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</si>
  <si>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</si>
  <si>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</si>
  <si>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</si>
  <si>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</si>
  <si>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</si>
  <si>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</si>
  <si>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</si>
  <si>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</si>
  <si>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</si>
  <si>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</si>
  <si>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</si>
  <si>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</si>
  <si>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</si>
  <si>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</si>
  <si>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</si>
  <si>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</si>
  <si>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</si>
  <si>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</si>
  <si>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</si>
  <si>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</si>
  <si>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</si>
  <si>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</si>
  <si>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</si>
  <si>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</si>
  <si>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</si>
  <si>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</si>
  <si>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</si>
  <si>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</si>
  <si>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</si>
  <si>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</si>
  <si>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</si>
  <si>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</si>
  <si>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</si>
  <si>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</si>
  <si>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</si>
  <si>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</si>
  <si>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</si>
  <si>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</si>
  <si>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</si>
  <si>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</si>
  <si>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</si>
  <si>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</si>
  <si>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</si>
  <si>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</si>
  <si>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</si>
  <si>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</si>
  <si>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</si>
  <si>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</si>
  <si>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</si>
  <si>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</si>
  <si>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</si>
  <si>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</si>
  <si>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</si>
  <si>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</si>
  <si>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</si>
  <si>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</si>
  <si>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</si>
  <si>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</si>
  <si>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</si>
  <si>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</si>
  <si>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</si>
  <si>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</si>
  <si>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</si>
  <si>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</si>
  <si>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</si>
  <si>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</si>
  <si>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</si>
  <si>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</si>
  <si>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</si>
  <si>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</si>
  <si>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</si>
  <si>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</si>
  <si>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</si>
  <si>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</si>
  <si>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</si>
  <si>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</si>
  <si>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</si>
  <si>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</si>
  <si>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</si>
  <si>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</si>
  <si>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</si>
  <si>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</si>
  <si>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</si>
  <si>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</si>
  <si>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</si>
  <si>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</si>
  <si>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</si>
  <si>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</si>
  <si>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</si>
  <si>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</si>
  <si>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</si>
  <si>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</si>
  <si>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</si>
  <si>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</si>
  <si>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</si>
  <si>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</si>
  <si>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</si>
  <si>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</si>
  <si>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</si>
  <si>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</si>
  <si>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</si>
  <si>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</si>
  <si>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</si>
  <si>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</si>
  <si>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</si>
  <si>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</si>
  <si>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</si>
  <si>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</si>
  <si>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</si>
  <si>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</si>
  <si>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</si>
  <si>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</si>
  <si>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</si>
  <si>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</si>
  <si>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</si>
  <si>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</si>
  <si>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</si>
  <si>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</si>
  <si>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</si>
  <si>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</si>
  <si>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</si>
  <si>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</si>
  <si>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</si>
  <si>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</si>
  <si>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</si>
  <si>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</si>
  <si>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</si>
  <si>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</si>
  <si>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</si>
  <si>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</si>
  <si>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</si>
  <si>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</si>
  <si>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</si>
  <si>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</si>
  <si>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</si>
  <si>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</si>
  <si>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</si>
  <si>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</si>
  <si>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</si>
  <si>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</si>
  <si>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</si>
  <si>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</si>
  <si>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</si>
  <si>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</si>
  <si>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</si>
  <si>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</si>
  <si>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</si>
  <si>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</si>
  <si>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</si>
  <si>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</si>
  <si>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</si>
  <si>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</si>
  <si>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</si>
  <si>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</si>
  <si>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</si>
  <si>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</si>
  <si>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</si>
  <si>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</si>
  <si>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</si>
  <si>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</si>
  <si>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</si>
  <si>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</si>
  <si>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</si>
  <si>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</si>
  <si>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</si>
  <si>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</si>
  <si>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</si>
  <si>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</si>
  <si>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</si>
  <si>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</si>
  <si>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</si>
  <si>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</si>
  <si>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</si>
  <si>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</si>
  <si>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</si>
  <si>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</si>
  <si>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</si>
  <si>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</si>
  <si>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</si>
  <si>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</si>
  <si>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</si>
  <si>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</si>
  <si>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</si>
  <si>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</si>
  <si>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</si>
  <si>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</si>
  <si>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</si>
  <si>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</si>
  <si>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</si>
  <si>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</si>
  <si>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</si>
  <si>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</si>
  <si>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</si>
  <si>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</si>
  <si>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</si>
  <si>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</si>
  <si>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</si>
  <si>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</si>
  <si>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</si>
  <si>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</si>
  <si>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</si>
  <si>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</si>
  <si>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</si>
  <si>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</si>
  <si>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</si>
  <si>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</si>
  <si>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</si>
  <si>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</si>
  <si>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</si>
  <si>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</si>
  <si>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</si>
  <si>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</si>
  <si>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</si>
  <si>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</si>
  <si>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</si>
  <si>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</si>
  <si>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</si>
  <si>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</si>
  <si>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</si>
  <si>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</si>
  <si>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</si>
  <si>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</si>
  <si>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</si>
  <si>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</si>
  <si>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</si>
  <si>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</si>
  <si>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</si>
  <si>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</si>
  <si>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</si>
  <si>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</si>
  <si>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</si>
  <si>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</si>
  <si>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</si>
  <si>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</si>
  <si>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</si>
  <si>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</si>
  <si>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</si>
  <si>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</si>
  <si>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</si>
  <si>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</si>
  <si>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</si>
  <si>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</si>
  <si>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</si>
  <si>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</si>
  <si>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</si>
  <si>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</si>
  <si>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</si>
  <si>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</si>
  <si>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</si>
  <si>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</si>
  <si>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</si>
  <si>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</si>
  <si>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</si>
  <si>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</si>
  <si>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</si>
  <si>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</si>
  <si>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</si>
  <si>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</si>
  <si>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</si>
  <si>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</si>
  <si>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</si>
  <si>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</si>
  <si>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</si>
  <si>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</si>
  <si>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</si>
  <si>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</si>
  <si>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</si>
  <si>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</si>
  <si>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</si>
  <si>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</si>
  <si>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</si>
  <si>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</si>
  <si>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</si>
  <si>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</si>
  <si>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</si>
  <si>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</si>
  <si>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</si>
  <si>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</si>
  <si>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</si>
  <si>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</si>
  <si>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</si>
  <si>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</si>
  <si>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</si>
  <si>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</si>
  <si>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</si>
  <si>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</si>
  <si>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</si>
  <si>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</si>
  <si>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</si>
  <si>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</si>
  <si>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</si>
  <si>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</si>
  <si>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</si>
  <si>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</si>
  <si>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</si>
  <si>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</si>
  <si>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</si>
  <si>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</si>
  <si>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</si>
  <si>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</si>
  <si>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</si>
  <si>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</si>
  <si>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</si>
  <si>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</si>
  <si>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</si>
  <si>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</si>
  <si>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</si>
  <si>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</si>
  <si>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</si>
  <si>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</si>
  <si>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</si>
  <si>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</si>
  <si>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</si>
  <si>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</si>
  <si>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</si>
  <si>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</si>
  <si>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</si>
  <si>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</si>
  <si>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</si>
  <si>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</si>
  <si>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</si>
  <si>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</si>
  <si>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</si>
  <si>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</si>
  <si>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</si>
  <si>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</si>
  <si>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</si>
  <si>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</si>
  <si>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</si>
  <si>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</si>
  <si>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</si>
  <si>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</si>
  <si>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</si>
  <si>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</si>
  <si>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</si>
  <si>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</si>
  <si>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</si>
  <si>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</si>
  <si>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</si>
  <si>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</si>
  <si>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</si>
  <si>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</si>
  <si>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</si>
  <si>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</si>
  <si>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</si>
  <si>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</si>
  <si>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</si>
  <si>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</si>
  <si>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</si>
  <si>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</si>
  <si>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</si>
  <si>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</si>
  <si>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</si>
  <si>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</si>
  <si>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</si>
  <si>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</si>
  <si>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</si>
  <si>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</si>
  <si>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</si>
  <si>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</si>
  <si>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</si>
  <si>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</si>
  <si>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</si>
  <si>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</si>
  <si>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</si>
  <si>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</si>
  <si>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</si>
  <si>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</si>
  <si>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</si>
  <si>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</si>
  <si>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</si>
  <si>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</si>
  <si>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</si>
  <si>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</si>
  <si>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</si>
  <si>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</si>
  <si>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</si>
  <si>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</si>
  <si>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</si>
  <si>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</si>
  <si>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</si>
  <si>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</si>
  <si>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</si>
  <si>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</si>
  <si>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</si>
  <si>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</si>
  <si>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</si>
  <si>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</si>
  <si>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</si>
  <si>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</si>
  <si>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</si>
  <si>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</si>
  <si>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</si>
  <si>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</si>
  <si>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</si>
  <si>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</si>
  <si>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</si>
  <si>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</si>
  <si>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</si>
  <si>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</si>
  <si>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</si>
  <si>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</si>
  <si>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</si>
  <si>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</si>
  <si>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</si>
  <si>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</si>
  <si>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</si>
  <si>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</si>
  <si>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</si>
  <si>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</si>
  <si>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</si>
  <si>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</si>
  <si>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</si>
  <si>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</si>
  <si>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</si>
  <si>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</si>
  <si>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</si>
  <si>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</si>
  <si>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</si>
  <si>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</si>
  <si>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</si>
  <si>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</si>
  <si>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</si>
  <si>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</si>
  <si>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</si>
  <si>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</si>
  <si>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</si>
  <si>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</si>
  <si>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</si>
  <si>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</si>
  <si>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</si>
  <si>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</si>
  <si>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</si>
  <si>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</si>
  <si>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</si>
  <si>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</si>
  <si>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</si>
  <si>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</si>
  <si>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</si>
  <si>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</si>
  <si>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</si>
  <si>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</si>
  <si>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</si>
  <si>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</si>
  <si>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</si>
  <si>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</si>
  <si>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</si>
  <si>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</si>
  <si>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</si>
  <si>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</si>
  <si>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</si>
  <si>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</si>
  <si>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</si>
  <si>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</si>
  <si>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</si>
  <si>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</si>
  <si>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</si>
  <si>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</si>
  <si>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</si>
  <si>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</si>
  <si>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</si>
  <si>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</si>
  <si>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</si>
  <si>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</si>
  <si>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</si>
  <si>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</si>
  <si>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</si>
  <si>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</si>
  <si>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</si>
  <si>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</si>
  <si>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</si>
  <si>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</si>
  <si>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</si>
  <si>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</si>
  <si>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</si>
  <si>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</si>
  <si>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</si>
  <si>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</si>
  <si>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</si>
  <si>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</si>
  <si>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</si>
  <si>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</si>
  <si>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</si>
  <si>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</si>
  <si>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</si>
  <si>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</si>
  <si>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</si>
  <si>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</si>
  <si>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</si>
  <si>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</si>
  <si>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</si>
  <si>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</si>
  <si>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</si>
  <si>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</si>
  <si>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</si>
  <si>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</si>
  <si>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</si>
  <si>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</si>
  <si>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</si>
  <si>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</si>
  <si>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</si>
  <si>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</si>
  <si>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</si>
  <si>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</si>
  <si>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</si>
  <si>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</si>
  <si>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</si>
  <si>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</si>
  <si>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</si>
  <si>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</si>
  <si>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</si>
  <si>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</si>
  <si>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</si>
  <si>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</si>
  <si>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</si>
  <si>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</si>
  <si>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</si>
  <si>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</si>
  <si>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</si>
  <si>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</si>
  <si>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</si>
  <si>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</si>
  <si>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</si>
  <si>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</si>
  <si>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</si>
  <si>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</si>
  <si>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</si>
  <si>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</si>
  <si>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</si>
  <si>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</si>
  <si>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</si>
  <si>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</si>
  <si>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</si>
  <si>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</si>
  <si>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</si>
  <si>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</si>
  <si>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</si>
  <si>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</si>
  <si>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</si>
  <si>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</si>
  <si>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</si>
  <si>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</si>
  <si>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</si>
  <si>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</si>
  <si>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</si>
  <si>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</si>
  <si>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</si>
  <si>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</si>
  <si>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</si>
  <si>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</si>
  <si>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</si>
  <si>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</si>
  <si>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</si>
  <si>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</si>
  <si>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</si>
  <si>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</si>
  <si>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</si>
  <si>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</si>
  <si>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</si>
  <si>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</si>
  <si>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</si>
  <si>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</si>
  <si>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</si>
  <si>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</si>
  <si>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</si>
  <si>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</si>
  <si>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</si>
  <si>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</si>
  <si>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</si>
  <si>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</si>
  <si>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</si>
  <si>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</si>
  <si>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</si>
  <si>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</si>
  <si>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</si>
  <si>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</si>
  <si>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</si>
  <si>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</si>
  <si>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</si>
  <si>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</si>
  <si>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</si>
  <si>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</si>
  <si>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</si>
  <si>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</si>
  <si>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</si>
  <si>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</si>
  <si>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</si>
  <si>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</si>
  <si>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</si>
  <si>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</si>
  <si>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</si>
  <si>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</si>
  <si>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</si>
  <si>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</si>
  <si>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</si>
  <si>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</si>
  <si>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</si>
  <si>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</si>
  <si>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</si>
  <si>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</si>
  <si>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</si>
  <si>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</si>
  <si>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</si>
  <si>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</si>
  <si>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</si>
  <si>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</si>
  <si>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</si>
  <si>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</si>
  <si>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</si>
  <si>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</si>
  <si>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</si>
  <si>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</si>
  <si>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</si>
  <si>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</si>
  <si>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</si>
  <si>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</si>
  <si>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</si>
  <si>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</si>
  <si>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</si>
  <si>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</si>
  <si>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</si>
  <si>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</si>
  <si>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</si>
  <si>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</si>
  <si>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</si>
  <si>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</si>
  <si>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</si>
  <si>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</si>
  <si>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</si>
  <si>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</si>
  <si>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</si>
  <si>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</si>
  <si>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</si>
  <si>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</si>
  <si>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</si>
  <si>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</si>
  <si>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</si>
  <si>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</si>
  <si>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</si>
  <si>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</si>
  <si>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</si>
  <si>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</si>
  <si>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</si>
  <si>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</si>
  <si>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</si>
  <si>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</si>
  <si>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</si>
  <si>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</si>
  <si>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</si>
  <si>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</si>
  <si>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</si>
  <si>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</si>
  <si>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</si>
  <si>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</si>
  <si>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</si>
  <si>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</si>
  <si>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</si>
  <si>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</si>
  <si>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</si>
  <si>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</si>
  <si>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</si>
  <si>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</si>
  <si>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</si>
  <si>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</si>
  <si>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</si>
  <si>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</si>
  <si>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</si>
  <si>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</si>
  <si>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</si>
  <si>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</si>
  <si>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</si>
  <si>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</si>
  <si>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</si>
  <si>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</si>
  <si>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</si>
  <si>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</si>
  <si>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</si>
  <si>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</si>
  <si>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</si>
  <si>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</si>
  <si>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</si>
  <si>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</si>
  <si>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</si>
  <si>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</si>
  <si>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</si>
  <si>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</si>
  <si>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</si>
  <si>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</si>
  <si>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</si>
  <si>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</si>
  <si>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</si>
  <si>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</si>
  <si>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</si>
  <si>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</si>
  <si>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</si>
  <si>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</si>
  <si>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</si>
  <si>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</si>
  <si>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</si>
  <si>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</si>
  <si>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</si>
  <si>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</si>
  <si>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</si>
  <si>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</si>
  <si>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</si>
  <si>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</si>
  <si>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</si>
  <si>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</si>
  <si>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</si>
  <si>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</si>
  <si>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</si>
  <si>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</si>
  <si>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</si>
  <si>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</si>
  <si>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</si>
  <si>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</si>
  <si>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</si>
  <si>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</si>
  <si>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</si>
  <si>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</si>
  <si>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</si>
  <si>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</si>
  <si>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</si>
  <si>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</si>
  <si>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</si>
  <si>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</si>
  <si>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</si>
  <si>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</si>
  <si>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</si>
  <si>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</si>
  <si>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</si>
  <si>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</si>
  <si>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</si>
  <si>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</si>
  <si>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</si>
  <si>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</si>
  <si>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</si>
  <si>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</si>
  <si>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</si>
  <si>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</si>
  <si>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</si>
  <si>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</si>
  <si>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</si>
  <si>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</si>
  <si>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</si>
  <si>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</si>
  <si>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</si>
  <si>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</si>
  <si>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</si>
  <si>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</si>
  <si>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</si>
  <si>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</si>
  <si>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</si>
  <si>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</si>
  <si>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</si>
  <si>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</si>
  <si>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</si>
  <si>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</si>
  <si>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</si>
  <si>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</si>
  <si>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</si>
  <si>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</si>
  <si>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</si>
  <si>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</si>
  <si>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</si>
  <si>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</si>
  <si>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</si>
  <si>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</si>
  <si>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</si>
  <si>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</si>
  <si>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</si>
  <si>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</si>
  <si>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</si>
  <si>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</si>
  <si>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</si>
  <si>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</si>
  <si>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</si>
  <si>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</si>
  <si>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</si>
  <si>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</si>
  <si>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</si>
  <si>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</si>
  <si>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</si>
  <si>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</si>
  <si>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</si>
  <si>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</si>
  <si>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</si>
  <si>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</si>
  <si>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</si>
  <si>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</si>
  <si>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</si>
  <si>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</si>
  <si>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</si>
  <si>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</si>
  <si>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</si>
  <si>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</si>
  <si>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</si>
  <si>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</si>
  <si>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</si>
  <si>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</si>
  <si>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</si>
  <si>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</si>
  <si>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</si>
  <si>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</si>
  <si>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</si>
  <si>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</si>
  <si>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</si>
  <si>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</si>
  <si>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</si>
  <si>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</si>
  <si>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</si>
  <si>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</si>
  <si>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</si>
  <si>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</si>
  <si>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</si>
  <si>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</si>
  <si>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</si>
  <si>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</si>
  <si>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</si>
  <si>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</si>
  <si>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</si>
  <si>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</si>
  <si>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</si>
  <si>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</si>
  <si>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</si>
  <si>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</si>
  <si>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</si>
  <si>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</si>
  <si>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</si>
  <si>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</si>
  <si>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</si>
  <si>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</si>
  <si>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</si>
  <si>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</si>
  <si>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</si>
  <si>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</si>
  <si>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</si>
  <si>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</si>
  <si>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</si>
  <si>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</si>
  <si>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</si>
  <si>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</si>
  <si>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</si>
  <si>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</si>
  <si>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</si>
  <si>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</si>
  <si>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</si>
  <si>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</si>
  <si>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</si>
  <si>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</si>
  <si>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</si>
  <si>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</si>
  <si>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</si>
  <si>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</si>
  <si>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</si>
  <si>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</si>
  <si>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</si>
  <si>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</si>
  <si>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</si>
  <si>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</si>
  <si>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</si>
  <si>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</si>
  <si>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</si>
  <si>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</si>
  <si>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</si>
  <si>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</si>
  <si>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</si>
  <si>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</si>
  <si>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</si>
  <si>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</si>
  <si>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</si>
  <si>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</si>
  <si>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</si>
  <si>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</si>
  <si>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</si>
  <si>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</si>
  <si>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</si>
  <si>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</si>
  <si>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</si>
  <si>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</si>
  <si>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</si>
  <si>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</si>
  <si>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</si>
  <si>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</si>
  <si>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</si>
  <si>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</si>
  <si>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</si>
  <si>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</si>
  <si>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</si>
  <si>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</si>
  <si>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</si>
  <si>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</si>
  <si>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</si>
  <si>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</si>
  <si>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</si>
  <si>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</si>
  <si>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</si>
  <si>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</si>
  <si>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</si>
  <si>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</si>
  <si>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</si>
  <si>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</si>
  <si>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</si>
  <si>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</si>
  <si>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</si>
  <si>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</si>
  <si>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</si>
  <si>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</si>
  <si>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</si>
  <si>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</si>
  <si>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</si>
  <si>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</si>
  <si>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</si>
  <si>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</si>
  <si>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</si>
  <si>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</si>
  <si>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</si>
  <si>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</si>
  <si>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</si>
  <si>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</si>
  <si>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</si>
  <si>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</si>
  <si>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</si>
  <si>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</si>
  <si>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</si>
  <si>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</si>
  <si>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</si>
  <si>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</si>
  <si>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</si>
  <si>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</si>
  <si>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</si>
  <si>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</si>
  <si>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</si>
  <si>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</si>
  <si>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</si>
  <si>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</si>
  <si>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</si>
  <si>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</si>
  <si>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</si>
  <si>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</si>
  <si>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</si>
  <si>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</si>
  <si>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</si>
  <si>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</si>
  <si>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</si>
  <si>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</si>
  <si>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</si>
  <si>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</si>
  <si>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</si>
  <si>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</si>
  <si>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</si>
  <si>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</si>
  <si>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</si>
  <si>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</si>
  <si>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</si>
  <si>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</si>
  <si>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</si>
  <si>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</si>
  <si>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</si>
  <si>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</si>
  <si>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</si>
  <si>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</si>
  <si>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</si>
  <si>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</si>
  <si>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</si>
  <si>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</si>
  <si>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</si>
  <si>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</si>
  <si>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</si>
  <si>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</si>
  <si>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</si>
  <si>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</si>
  <si>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</si>
  <si>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</si>
  <si>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</si>
  <si>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</si>
  <si>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</si>
  <si>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</si>
  <si>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</si>
  <si>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</si>
  <si>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</si>
  <si>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</si>
  <si>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</si>
  <si>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</si>
  <si>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</si>
  <si>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</si>
  <si>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</si>
  <si>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</si>
  <si>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</si>
  <si>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</si>
  <si>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</si>
  <si>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</si>
  <si>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</si>
  <si>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</si>
  <si>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</si>
  <si>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</si>
  <si>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</si>
  <si>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</si>
  <si>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</si>
  <si>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</si>
  <si>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</si>
  <si>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</si>
  <si>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</si>
  <si>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</si>
  <si>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</si>
  <si>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</si>
  <si>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</si>
  <si>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</si>
  <si>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</si>
  <si>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</si>
  <si>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</si>
  <si>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</si>
  <si>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</si>
  <si>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</si>
  <si>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</si>
  <si>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</si>
  <si>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</si>
  <si>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</si>
  <si>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</si>
  <si>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</si>
  <si>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</si>
  <si>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</si>
  <si>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</si>
  <si>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</si>
  <si>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</si>
  <si>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</si>
  <si>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</si>
  <si>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</si>
  <si>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</si>
  <si>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</si>
  <si>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</si>
  <si>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</si>
  <si>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</si>
  <si>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</si>
  <si>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</si>
  <si>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</si>
  <si>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</si>
  <si>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</si>
  <si>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</si>
  <si>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</si>
  <si>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</si>
  <si>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</si>
  <si>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</si>
  <si>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</si>
  <si>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</si>
  <si>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</si>
  <si>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</si>
  <si>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</si>
  <si>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</si>
  <si>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</si>
  <si>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</si>
  <si>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</si>
  <si>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</si>
  <si>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</si>
  <si>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</si>
  <si>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</si>
  <si>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</si>
  <si>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</si>
  <si>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</si>
  <si>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</si>
  <si>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</si>
  <si>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</si>
  <si>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</si>
  <si>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</si>
  <si>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</si>
  <si>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</si>
  <si>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</si>
  <si>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</si>
  <si>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</si>
  <si>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</si>
  <si>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</si>
  <si>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</si>
  <si>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</si>
  <si>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</si>
  <si>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</si>
  <si>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</si>
  <si>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</si>
  <si>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</si>
  <si>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</si>
  <si>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</si>
  <si>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</si>
  <si>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</si>
  <si>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</si>
  <si>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</si>
  <si>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</si>
  <si>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</si>
  <si>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</si>
  <si>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</si>
  <si>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</si>
  <si>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</si>
  <si>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</si>
  <si>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</si>
  <si>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</si>
  <si>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</si>
  <si>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</si>
  <si>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</si>
  <si>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</si>
  <si>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</si>
  <si>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</si>
  <si>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</si>
  <si>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</si>
  <si>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</si>
  <si>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</si>
  <si>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</si>
  <si>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</si>
  <si>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</si>
  <si>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</si>
  <si>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</si>
  <si>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</si>
  <si>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</si>
  <si>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</si>
  <si>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</si>
  <si>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</si>
  <si>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</si>
  <si>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</si>
  <si>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</si>
  <si>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</si>
  <si>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</si>
  <si>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</si>
  <si>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</si>
  <si>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</si>
  <si>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</si>
  <si>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</si>
  <si>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</si>
  <si>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</si>
  <si>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</si>
  <si>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</si>
  <si>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</si>
  <si>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</si>
  <si>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</si>
  <si>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</si>
  <si>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</si>
  <si>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</si>
  <si>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</si>
  <si>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</si>
  <si>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</si>
  <si>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</si>
  <si>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</si>
  <si>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</si>
  <si>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</si>
  <si>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</si>
  <si>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</si>
  <si>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</si>
  <si>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</si>
  <si>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</si>
  <si>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</si>
  <si>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</si>
  <si>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</si>
  <si>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</si>
  <si>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</si>
  <si>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</si>
  <si>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</si>
  <si>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</si>
  <si>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</si>
  <si>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</si>
  <si>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</si>
  <si>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</si>
  <si>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</si>
  <si>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</si>
  <si>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</si>
  <si>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</si>
  <si>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</si>
  <si>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</si>
  <si>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</si>
  <si>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</si>
  <si>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</si>
  <si>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</si>
  <si>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</si>
  <si>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</si>
  <si>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</si>
  <si>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</si>
  <si>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</si>
  <si>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</si>
  <si>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</si>
  <si>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</si>
  <si>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</si>
  <si>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</si>
  <si>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</si>
  <si>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</si>
  <si>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</si>
  <si>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</si>
  <si>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</si>
  <si>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</si>
  <si>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</si>
  <si>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</si>
  <si>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</si>
  <si>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</si>
  <si>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</si>
  <si>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</si>
  <si>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</si>
  <si>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</si>
  <si>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</si>
  <si>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</si>
  <si>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</si>
  <si>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</si>
  <si>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</si>
  <si>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</si>
  <si>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</si>
  <si>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</si>
  <si>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</si>
  <si>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</si>
  <si>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</si>
  <si>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</si>
  <si>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</si>
  <si>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</si>
  <si>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</si>
  <si>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</si>
  <si>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</si>
  <si>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</si>
  <si>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</si>
  <si>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</si>
  <si>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</si>
  <si>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</si>
  <si>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</si>
  <si>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</si>
  <si>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</si>
  <si>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</si>
  <si>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</si>
  <si>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</si>
  <si>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</si>
  <si>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</si>
  <si>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</si>
  <si>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</si>
  <si>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</si>
  <si>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</si>
  <si>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</si>
  <si>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</si>
  <si>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</si>
  <si>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</si>
  <si>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</si>
  <si>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</si>
  <si>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</si>
  <si>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</si>
  <si>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</si>
  <si>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</si>
  <si>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</si>
  <si>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</si>
  <si>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</si>
  <si>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</si>
  <si>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</si>
  <si>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</si>
  <si>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</si>
  <si>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</si>
  <si>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</si>
  <si>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</si>
  <si>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</si>
  <si>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</si>
  <si>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</si>
  <si>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</si>
  <si>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</si>
  <si>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</si>
  <si>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</si>
  <si>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</si>
  <si>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</si>
  <si>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</si>
  <si>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</si>
  <si>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</si>
  <si>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</si>
  <si>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</si>
  <si>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</si>
  <si>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</si>
  <si>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</si>
  <si>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</si>
  <si>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</si>
  <si>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</si>
  <si>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</si>
  <si>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</si>
  <si>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</si>
  <si>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</si>
  <si>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</si>
  <si>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</si>
  <si>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</si>
  <si>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</si>
  <si>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</si>
  <si>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</si>
  <si>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</si>
  <si>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</si>
  <si>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</si>
  <si>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</si>
  <si>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</si>
  <si>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</si>
  <si>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</si>
  <si>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</si>
  <si>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</si>
  <si>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</si>
  <si>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</si>
  <si>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</si>
  <si>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</si>
  <si>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</si>
  <si>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</si>
  <si>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</si>
  <si>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</si>
  <si>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</si>
  <si>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</si>
  <si>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</si>
  <si>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</si>
  <si>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</si>
  <si>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</si>
  <si>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</si>
  <si>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</si>
  <si>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</si>
  <si>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</si>
  <si>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</si>
  <si>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</si>
  <si>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</si>
  <si>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</si>
  <si>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</si>
  <si>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</si>
  <si>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</si>
  <si>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</si>
  <si>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</si>
  <si>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</si>
  <si>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</si>
  <si>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</si>
  <si>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</si>
  <si>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</si>
  <si>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</si>
  <si>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</si>
  <si>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</si>
  <si>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</si>
  <si>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</si>
  <si>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</si>
  <si>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</si>
  <si>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</si>
  <si>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</si>
  <si>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</si>
  <si>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</si>
  <si>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</si>
  <si>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</si>
  <si>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</si>
  <si>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</si>
  <si>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</si>
  <si>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</si>
  <si>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</si>
  <si>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</si>
  <si>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</si>
  <si>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</si>
  <si>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</si>
  <si>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</si>
  <si>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</si>
  <si>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</si>
  <si>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</si>
  <si>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</si>
  <si>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</si>
  <si>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</si>
  <si>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</si>
  <si>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</si>
  <si>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</si>
  <si>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</si>
  <si>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</si>
  <si>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</si>
  <si>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</si>
  <si>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</si>
  <si>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</si>
  <si>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</si>
  <si>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</si>
  <si>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</si>
  <si>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</si>
  <si>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</si>
  <si>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</si>
  <si>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</si>
  <si>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</si>
  <si>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</si>
  <si>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</si>
  <si>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</si>
  <si>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</si>
  <si>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</si>
  <si>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</si>
  <si>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</si>
  <si>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</si>
  <si>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</si>
  <si>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</si>
  <si>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</si>
  <si>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</si>
  <si>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</si>
  <si>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</si>
  <si>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</si>
  <si>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</si>
  <si>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</si>
  <si>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</si>
  <si>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</si>
  <si>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</si>
  <si>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</si>
  <si>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</si>
  <si>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</si>
  <si>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</si>
  <si>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</si>
  <si>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</si>
  <si>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</si>
  <si>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</si>
  <si>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</si>
  <si>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</si>
  <si>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</si>
  <si>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</si>
  <si>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</si>
  <si>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</si>
  <si>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</si>
  <si>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</si>
  <si>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</si>
  <si>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</si>
  <si>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</si>
  <si>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</si>
  <si>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</si>
  <si>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</si>
  <si>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</si>
  <si>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</si>
  <si>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</si>
  <si>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</si>
  <si>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</si>
  <si>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</si>
  <si>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</si>
  <si>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</si>
  <si>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</si>
  <si>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</si>
  <si>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</si>
  <si>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</si>
  <si>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</si>
  <si>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</si>
  <si>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</si>
  <si>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</si>
  <si>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</si>
  <si>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</si>
  <si>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</si>
  <si>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</si>
  <si>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</si>
  <si>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</si>
  <si>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</si>
  <si>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</si>
  <si>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</si>
  <si>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</si>
  <si>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</si>
  <si>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</si>
  <si>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</si>
  <si>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</si>
  <si>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</si>
  <si>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</si>
  <si>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</si>
  <si>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</si>
  <si>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</si>
  <si>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</si>
  <si>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</si>
  <si>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</si>
  <si>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</si>
  <si>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</si>
  <si>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</si>
  <si>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</si>
  <si>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</si>
  <si>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</si>
  <si>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</si>
  <si>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</si>
  <si>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</si>
  <si>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</si>
  <si>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</si>
  <si>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</si>
  <si>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</si>
  <si>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</si>
  <si>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</si>
  <si>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</si>
  <si>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</si>
  <si>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</si>
  <si>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</si>
  <si>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</si>
  <si>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</si>
  <si>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</si>
  <si>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</si>
  <si>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</si>
  <si>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</si>
  <si>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</si>
  <si>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</si>
  <si>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</si>
  <si>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</si>
  <si>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</si>
  <si>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</si>
  <si>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</si>
  <si>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</si>
  <si>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</si>
  <si>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</si>
  <si>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</si>
  <si>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</si>
  <si>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</si>
  <si>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</si>
  <si>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</si>
  <si>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</si>
  <si>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</si>
  <si>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</si>
  <si>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</si>
  <si>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</si>
  <si>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</si>
  <si>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</si>
  <si>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</si>
  <si>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</si>
  <si>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</si>
  <si>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</si>
  <si>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</si>
  <si>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</si>
  <si>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</si>
  <si>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</si>
  <si>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</si>
  <si>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</si>
  <si>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</si>
  <si>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</si>
  <si>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</si>
  <si>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</si>
  <si>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</si>
  <si>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</si>
  <si>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</si>
  <si>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</si>
  <si>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</si>
  <si>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</si>
  <si>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</si>
  <si>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</si>
  <si>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</si>
  <si>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</si>
  <si>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</si>
  <si>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</si>
  <si>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</si>
  <si>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</si>
  <si>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</si>
  <si>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</si>
  <si>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</si>
  <si>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</si>
  <si>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</si>
  <si>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</si>
  <si>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</si>
  <si>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</si>
  <si>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</si>
  <si>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</si>
  <si>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</si>
  <si>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</si>
  <si>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</si>
  <si>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</si>
  <si>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</si>
  <si>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</si>
  <si>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</si>
  <si>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</si>
  <si>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</si>
  <si>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</si>
  <si>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</si>
  <si>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</si>
  <si>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</si>
  <si>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</si>
  <si>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</si>
  <si>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</si>
  <si>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</si>
  <si>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</si>
  <si>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</si>
  <si>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</si>
  <si>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</si>
  <si>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</si>
  <si>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</si>
  <si>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</si>
  <si>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</si>
  <si>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</si>
  <si>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</si>
  <si>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</si>
  <si>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</si>
  <si>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</si>
  <si>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</si>
  <si>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</si>
  <si>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</si>
  <si>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</si>
  <si>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</si>
  <si>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</si>
  <si>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</si>
  <si>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</si>
  <si>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</si>
  <si>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</si>
  <si>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</si>
  <si>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</si>
  <si>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</si>
  <si>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</si>
  <si>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</si>
  <si>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</si>
  <si>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</si>
  <si>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</si>
  <si>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</si>
  <si>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</si>
  <si>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</si>
  <si>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</si>
  <si>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</si>
  <si>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</si>
  <si>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</si>
  <si>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</si>
  <si>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</si>
  <si>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</si>
  <si>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</si>
  <si>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</si>
  <si>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</si>
  <si>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</si>
  <si>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</si>
  <si>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</si>
  <si>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</si>
  <si>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</si>
  <si>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</si>
  <si>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</si>
  <si>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</si>
  <si>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</si>
  <si>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</si>
  <si>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</si>
  <si>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</si>
  <si>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</si>
  <si>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</si>
  <si>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</si>
  <si>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</si>
  <si>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</si>
  <si>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</si>
  <si>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</si>
  <si>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</si>
  <si>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</si>
  <si>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</si>
  <si>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</si>
  <si>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</si>
  <si>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</si>
  <si>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</si>
  <si>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</si>
  <si>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</si>
  <si>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</si>
  <si>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</si>
  <si>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</si>
  <si>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</si>
  <si>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</si>
  <si>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</si>
  <si>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</si>
  <si>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</si>
  <si>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</si>
  <si>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</si>
  <si>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</si>
  <si>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</si>
  <si>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</si>
  <si>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</si>
  <si>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</si>
  <si>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</si>
  <si>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</si>
  <si>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</si>
  <si>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</si>
  <si>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</si>
  <si>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</si>
  <si>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</si>
  <si>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</si>
  <si>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</si>
  <si>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</si>
  <si>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</si>
  <si>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</si>
  <si>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</si>
  <si>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</si>
  <si>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</si>
  <si>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</si>
  <si>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</si>
  <si>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</si>
  <si>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</si>
  <si>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</si>
  <si>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</si>
  <si>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</si>
  <si>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</si>
  <si>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</si>
  <si>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</si>
  <si>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</si>
  <si>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</si>
  <si>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</si>
  <si>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</si>
  <si>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</si>
  <si>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</si>
  <si>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</si>
  <si>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</si>
  <si>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</si>
  <si>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</si>
  <si>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</si>
  <si>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</si>
  <si>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</si>
  <si>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</si>
  <si>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</si>
  <si>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</si>
  <si>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</si>
  <si>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</si>
  <si>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</si>
  <si>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</si>
  <si>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</si>
  <si>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</si>
  <si>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</si>
  <si>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</si>
  <si>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</si>
  <si>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</si>
  <si>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</si>
  <si>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</si>
  <si>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</si>
  <si>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</si>
  <si>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</si>
  <si>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</si>
  <si>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</si>
  <si>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</si>
  <si>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</si>
  <si>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</si>
  <si>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</si>
  <si>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</si>
  <si>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</si>
  <si>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</si>
  <si>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</si>
  <si>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</si>
  <si>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</si>
  <si>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</si>
  <si>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</si>
  <si>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</si>
  <si>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</si>
  <si>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</si>
  <si>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</si>
  <si>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</si>
  <si>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</si>
  <si>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</si>
  <si>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</si>
  <si>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</si>
  <si>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</si>
  <si>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</si>
  <si>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</si>
  <si>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</si>
  <si>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</si>
  <si>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</si>
  <si>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</si>
  <si>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</si>
  <si>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</si>
  <si>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</si>
  <si>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</si>
  <si>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</si>
  <si>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</si>
  <si>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</si>
  <si>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</si>
  <si>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</si>
  <si>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</si>
  <si>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</si>
  <si>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</si>
  <si>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</si>
  <si>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</si>
  <si>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</si>
  <si>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</si>
  <si>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</si>
  <si>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</si>
  <si>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</si>
  <si>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</si>
  <si>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</si>
  <si>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</si>
  <si>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</si>
  <si>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</si>
  <si>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</si>
  <si>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</si>
  <si>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</si>
  <si>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</si>
  <si>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</si>
  <si>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</si>
  <si>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</si>
  <si>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</si>
  <si>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</si>
  <si>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</si>
  <si>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</si>
  <si>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</si>
  <si>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</si>
  <si>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</si>
  <si>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</si>
  <si>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</si>
  <si>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</si>
  <si>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</si>
  <si>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</si>
  <si>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</si>
  <si>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</si>
  <si>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</si>
  <si>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</si>
  <si>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</si>
  <si>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</si>
  <si>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</si>
  <si>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</si>
  <si>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</si>
  <si>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</si>
  <si>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</si>
  <si>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</si>
  <si>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</si>
  <si>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</si>
  <si>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</si>
  <si>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</si>
  <si>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</si>
  <si>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</si>
  <si>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</si>
  <si>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</si>
  <si>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</si>
  <si>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</si>
  <si>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</si>
  <si>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</si>
  <si>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</si>
  <si>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</si>
  <si>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</si>
  <si>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</si>
  <si>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</si>
  <si>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</si>
  <si>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</si>
  <si>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</si>
  <si>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</si>
  <si>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</si>
  <si>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</si>
  <si>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</si>
  <si>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</si>
  <si>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</si>
  <si>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</si>
  <si>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</si>
  <si>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</si>
  <si>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</si>
  <si>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</si>
  <si>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</si>
  <si>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</si>
  <si>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</si>
  <si>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</si>
  <si>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</si>
  <si>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</si>
  <si>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</si>
  <si>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</si>
  <si>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</si>
  <si>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</si>
  <si>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</si>
  <si>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</si>
  <si>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</si>
  <si>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</si>
  <si>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</si>
  <si>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</si>
  <si>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</si>
  <si>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</si>
  <si>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</si>
  <si>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</si>
  <si>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</si>
  <si>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</si>
  <si>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</si>
  <si>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</si>
  <si>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</si>
  <si>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</si>
  <si>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</si>
  <si>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</si>
  <si>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</si>
  <si>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</si>
  <si>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</si>
  <si>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</si>
  <si>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</si>
  <si>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</si>
  <si>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</si>
  <si>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</si>
  <si>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</si>
  <si>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</si>
  <si>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</si>
  <si>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</si>
  <si>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</si>
  <si>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</si>
  <si>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</si>
  <si>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</si>
  <si>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</si>
  <si>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</si>
  <si>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</si>
  <si>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</si>
  <si>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</si>
  <si>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</si>
  <si>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</si>
  <si>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</si>
  <si>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</si>
  <si>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</si>
  <si>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</si>
  <si>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</si>
  <si>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</si>
  <si>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</si>
  <si>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</si>
  <si>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</si>
  <si>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</si>
  <si>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</si>
  <si>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</si>
  <si>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</si>
  <si>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</si>
  <si>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</si>
  <si>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</si>
  <si>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</si>
  <si>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</si>
  <si>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</si>
  <si>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</si>
  <si>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</si>
  <si>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</si>
  <si>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</si>
  <si>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</si>
  <si>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</si>
  <si>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</si>
  <si>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</si>
  <si>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</si>
  <si>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</si>
  <si>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</si>
  <si>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</si>
  <si>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</si>
  <si>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</si>
  <si>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</si>
  <si>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</si>
  <si>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</si>
  <si>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</si>
  <si>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</si>
  <si>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</si>
  <si>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</si>
  <si>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</si>
  <si>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</si>
  <si>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</si>
  <si>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</si>
  <si>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</si>
  <si>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</si>
  <si>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</si>
  <si>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</si>
  <si>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</si>
  <si>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</si>
  <si>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</si>
  <si>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</si>
  <si>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</si>
  <si>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</si>
  <si>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</si>
  <si>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</si>
  <si>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</si>
  <si>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</si>
  <si>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</si>
  <si>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</si>
  <si>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</si>
  <si>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</si>
  <si>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</si>
  <si>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</si>
  <si>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</si>
  <si>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</si>
  <si>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</si>
  <si>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</si>
  <si>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</si>
  <si>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</si>
  <si>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</si>
  <si>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</si>
  <si>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</si>
  <si>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</si>
  <si>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</si>
  <si>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</si>
  <si>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</si>
  <si>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</si>
  <si>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</si>
  <si>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</si>
  <si>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</si>
  <si>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</si>
  <si>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</si>
  <si>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</si>
  <si>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</si>
  <si>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</si>
  <si>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</si>
  <si>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</si>
  <si>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</si>
  <si>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</si>
  <si>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</si>
  <si>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</si>
  <si>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</si>
  <si>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</si>
  <si>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</si>
  <si>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</si>
  <si>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</si>
  <si>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</si>
  <si>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</si>
  <si>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</si>
  <si>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</si>
  <si>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</si>
  <si>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</si>
  <si>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</si>
  <si>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</si>
  <si>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</si>
  <si>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</si>
  <si>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</si>
  <si>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</si>
  <si>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</si>
  <si>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</si>
  <si>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</si>
  <si>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</si>
  <si>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</si>
  <si>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</si>
  <si>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</si>
  <si>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</si>
  <si>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</si>
  <si>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</si>
  <si>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</si>
  <si>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</si>
  <si>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</si>
  <si>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</si>
  <si>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</si>
  <si>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</si>
  <si>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</si>
  <si>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</si>
  <si>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</si>
  <si>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</si>
  <si>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</si>
  <si>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</si>
  <si>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</si>
  <si>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</si>
  <si>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</si>
  <si>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</si>
  <si>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</si>
  <si>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</si>
  <si>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</si>
  <si>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</si>
  <si>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</si>
  <si>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</si>
  <si>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</si>
  <si>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</si>
  <si>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</si>
  <si>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</si>
  <si>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</si>
  <si>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</si>
  <si>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</si>
  <si>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</si>
  <si>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</si>
  <si>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</si>
  <si>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</si>
  <si>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</si>
  <si>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</si>
  <si>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</si>
  <si>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</si>
  <si>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</si>
  <si>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</si>
  <si>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</si>
  <si>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</si>
  <si>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</si>
  <si>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</si>
  <si>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</si>
  <si>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</si>
  <si>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</si>
  <si>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</si>
  <si>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</si>
  <si>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</si>
  <si>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</si>
  <si>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</si>
  <si>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</si>
  <si>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</si>
  <si>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</si>
  <si>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</si>
  <si>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</si>
  <si>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</si>
  <si>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</si>
  <si>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</si>
  <si>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</si>
  <si>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</si>
  <si>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</si>
  <si>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</si>
  <si>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</si>
  <si>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</si>
  <si>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</si>
  <si>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</si>
  <si>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</si>
  <si>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</si>
  <si>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</si>
  <si>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</si>
  <si>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</si>
  <si>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</si>
  <si>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</si>
  <si>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</si>
  <si>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</si>
  <si>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</si>
  <si>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</si>
  <si>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</si>
  <si>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</si>
  <si>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</si>
  <si>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</si>
  <si>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</si>
  <si>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</si>
  <si>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</si>
  <si>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</si>
  <si>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</si>
  <si>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</si>
  <si>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</si>
  <si>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</si>
  <si>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</si>
  <si>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</si>
  <si>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</si>
  <si>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</si>
  <si>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</si>
  <si>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</si>
  <si>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</si>
  <si>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</si>
  <si>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</si>
  <si>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</si>
  <si>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</si>
  <si>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</si>
  <si>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</si>
  <si>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</si>
  <si>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</si>
  <si>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</si>
  <si>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</si>
  <si>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</si>
  <si>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</si>
  <si>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</si>
  <si>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</si>
  <si>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</si>
  <si>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</si>
  <si>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</si>
  <si>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</si>
  <si>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</si>
  <si>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</si>
  <si>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</si>
  <si>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</si>
  <si>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</si>
  <si>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</si>
  <si>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</si>
  <si>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</si>
  <si>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</si>
  <si>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</si>
  <si>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</si>
  <si>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</si>
  <si>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</si>
  <si>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</si>
  <si>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</si>
  <si>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</si>
  <si>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</si>
  <si>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</si>
  <si>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</si>
  <si>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</si>
  <si>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</si>
  <si>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</si>
  <si>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</si>
  <si>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</si>
  <si>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</si>
  <si>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</si>
  <si>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</si>
  <si>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</si>
  <si>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</si>
  <si>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</si>
  <si>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</si>
  <si>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</si>
  <si>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</si>
  <si>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</si>
  <si>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</si>
  <si>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</si>
  <si>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</si>
  <si>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</si>
  <si>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</si>
  <si>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</si>
  <si>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</si>
  <si>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</si>
  <si>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</si>
  <si>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</si>
  <si>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</si>
  <si>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</si>
  <si>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</si>
  <si>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</si>
  <si>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</si>
  <si>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</si>
  <si>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</si>
  <si>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</si>
  <si>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</si>
  <si>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</si>
  <si>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</si>
  <si>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</si>
  <si>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</si>
  <si>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</si>
  <si>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</si>
  <si>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</si>
  <si>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</si>
  <si>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</si>
  <si>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</si>
  <si>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</si>
  <si>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</si>
  <si>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</si>
  <si>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</si>
  <si>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</si>
  <si>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</si>
  <si>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</si>
  <si>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</si>
  <si>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</si>
  <si>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</si>
  <si>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</si>
  <si>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</si>
  <si>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</si>
  <si>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</si>
  <si>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</si>
  <si>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</si>
  <si>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</si>
  <si>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</si>
  <si>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</si>
  <si>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</si>
  <si>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</si>
  <si>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</si>
  <si>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</si>
  <si>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</si>
  <si>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</si>
  <si>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</si>
  <si>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</si>
  <si>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</si>
  <si>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</si>
  <si>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</si>
  <si>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</si>
  <si>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</si>
  <si>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</si>
  <si>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</si>
  <si>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</si>
  <si>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</si>
  <si>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</si>
  <si>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</si>
  <si>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</si>
  <si>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</si>
  <si>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</si>
  <si>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</si>
  <si>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</si>
  <si>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</si>
  <si>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</si>
  <si>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</si>
  <si>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</si>
  <si>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</si>
  <si>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</si>
  <si>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</si>
  <si>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</si>
  <si>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</si>
  <si>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</si>
  <si>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</si>
  <si>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</si>
  <si>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</si>
  <si>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</si>
  <si>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</si>
  <si>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</si>
  <si>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</si>
  <si>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</si>
  <si>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</si>
  <si>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</si>
  <si>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</si>
  <si>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</si>
  <si>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</si>
  <si>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</si>
  <si>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</si>
  <si>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</si>
  <si>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</si>
  <si>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</si>
  <si>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</si>
  <si>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</si>
  <si>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</si>
  <si>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</si>
  <si>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</si>
  <si>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</si>
  <si>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</si>
  <si>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</si>
  <si>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</si>
  <si>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</si>
  <si>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</si>
  <si>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</si>
  <si>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</si>
  <si>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</si>
  <si>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</si>
  <si>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</si>
  <si>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</si>
  <si>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</si>
  <si>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</si>
  <si>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</si>
  <si>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</si>
  <si>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</si>
  <si>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</si>
  <si>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</si>
  <si>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</si>
  <si>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</si>
  <si>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</si>
  <si>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</si>
  <si>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</si>
  <si>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</si>
  <si>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</si>
  <si>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</si>
  <si>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</si>
  <si>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</si>
  <si>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</si>
  <si>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</si>
  <si>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</si>
  <si>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</si>
  <si>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</si>
  <si>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</si>
  <si>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</si>
  <si>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</si>
  <si>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</si>
  <si>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</si>
  <si>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</si>
  <si>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</si>
  <si>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</si>
  <si>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</si>
  <si>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</si>
  <si>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</si>
  <si>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</si>
  <si>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</si>
  <si>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</si>
  <si>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</si>
  <si>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</si>
  <si>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</si>
  <si>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</si>
  <si>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</si>
  <si>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</si>
  <si>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</si>
  <si>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</si>
  <si>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</si>
  <si>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</si>
  <si>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</si>
  <si>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</si>
  <si>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</si>
  <si>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</si>
  <si>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</si>
  <si>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</si>
  <si>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</si>
  <si>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</si>
  <si>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</si>
  <si>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</si>
  <si>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</si>
  <si>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</si>
  <si>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</si>
  <si>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</si>
  <si>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</si>
  <si>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</si>
  <si>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</si>
  <si>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</si>
  <si>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</si>
  <si>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</si>
  <si>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</si>
  <si>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</si>
  <si>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</si>
  <si>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</si>
  <si>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</si>
  <si>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</si>
  <si>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</si>
  <si>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</si>
  <si>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</si>
  <si>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</si>
  <si>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</si>
  <si>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</si>
  <si>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</si>
  <si>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</si>
  <si>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</si>
  <si>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</si>
  <si>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</si>
  <si>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</si>
  <si>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</si>
  <si>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</si>
  <si>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</si>
  <si>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</si>
  <si>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</si>
  <si>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</si>
  <si>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</si>
  <si>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</si>
  <si>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</si>
  <si>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</si>
  <si>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</si>
  <si>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</si>
  <si>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</si>
  <si>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</si>
  <si>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</si>
  <si>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</si>
  <si>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</si>
  <si>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</si>
  <si>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</si>
  <si>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</si>
  <si>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</si>
  <si>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</si>
  <si>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</si>
  <si>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</si>
  <si>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</si>
  <si>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</si>
  <si>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</si>
  <si>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</si>
  <si>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</si>
  <si>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</si>
  <si>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</si>
  <si>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</si>
  <si>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</si>
  <si>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</si>
  <si>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</si>
  <si>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</si>
  <si>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</si>
  <si>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</si>
  <si>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</si>
  <si>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</si>
  <si>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</si>
  <si>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</si>
  <si>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</si>
  <si>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</si>
  <si>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</si>
  <si>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</si>
  <si>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</si>
  <si>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</si>
  <si>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</si>
  <si>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</si>
  <si>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</si>
  <si>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</si>
  <si>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</si>
  <si>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</si>
  <si>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</si>
  <si>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</si>
  <si>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</si>
  <si>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</si>
  <si>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</si>
  <si>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</si>
  <si>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</si>
  <si>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</si>
  <si>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</si>
  <si>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</si>
  <si>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</si>
  <si>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</si>
  <si>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</si>
  <si>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</si>
  <si>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</si>
  <si>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</si>
  <si>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</si>
  <si>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</si>
  <si>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</si>
  <si>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</si>
  <si>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</si>
  <si>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</si>
  <si>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</si>
  <si>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</si>
  <si>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</si>
  <si>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</si>
  <si>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</si>
  <si>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</si>
  <si>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</si>
  <si>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</si>
  <si>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</si>
  <si>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</si>
  <si>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</si>
  <si>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</si>
  <si>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</si>
  <si>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</si>
  <si>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</si>
  <si>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</si>
  <si>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</si>
  <si>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</si>
  <si>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</si>
  <si>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</si>
  <si>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</si>
  <si>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</si>
  <si>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</si>
  <si>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</si>
  <si>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</si>
  <si>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</si>
  <si>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</si>
  <si>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</si>
  <si>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</si>
  <si>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</si>
  <si>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</si>
  <si>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</si>
  <si>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</si>
  <si>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</si>
  <si>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</si>
  <si>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</si>
  <si>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</si>
  <si>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</si>
  <si>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</si>
  <si>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</si>
  <si>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</si>
  <si>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</si>
  <si>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</si>
  <si>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</si>
  <si>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</si>
  <si>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</si>
  <si>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</si>
  <si>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</si>
  <si>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</si>
  <si>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</si>
  <si>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</si>
  <si>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</si>
  <si>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</si>
  <si>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</si>
  <si>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</si>
  <si>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</si>
  <si>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</si>
  <si>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</si>
  <si>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</si>
  <si>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</si>
  <si>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</si>
  <si>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</si>
  <si>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</si>
  <si>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</si>
  <si>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</si>
  <si>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</si>
  <si>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</si>
  <si>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</si>
  <si>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</si>
  <si>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</si>
  <si>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</si>
  <si>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</si>
  <si>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</si>
  <si>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</si>
  <si>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</si>
  <si>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</si>
  <si>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</si>
  <si>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</si>
  <si>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</si>
  <si>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</si>
  <si>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</si>
  <si>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</si>
  <si>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</si>
  <si>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</si>
  <si>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</si>
  <si>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</si>
  <si>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</si>
  <si>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</si>
  <si>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</si>
  <si>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</si>
  <si>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</si>
  <si>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</si>
  <si>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</si>
  <si>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</si>
  <si>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</si>
  <si>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</si>
  <si>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</si>
  <si>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</si>
  <si>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</si>
  <si>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</si>
  <si>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</si>
  <si>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</si>
  <si>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</si>
  <si>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</si>
  <si>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</si>
  <si>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</si>
  <si>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</si>
  <si>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</si>
  <si>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</si>
  <si>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</si>
  <si>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</si>
  <si>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</si>
  <si>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</si>
  <si>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</si>
  <si>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</si>
  <si>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</si>
  <si>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</si>
  <si>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</si>
  <si>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</si>
  <si>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</si>
  <si>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</si>
  <si>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</si>
  <si>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</si>
  <si>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</si>
  <si>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</si>
  <si>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</si>
  <si>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</si>
  <si>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</si>
  <si>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</si>
  <si>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</si>
  <si>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</si>
  <si>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</si>
  <si>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</si>
  <si>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</si>
  <si>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</si>
  <si>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</si>
  <si>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</si>
  <si>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</si>
  <si>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</si>
  <si>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</si>
  <si>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</si>
  <si>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</si>
  <si>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</si>
  <si>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</si>
  <si>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</si>
  <si>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</si>
  <si>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</si>
  <si>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</si>
  <si>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</si>
  <si>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</si>
  <si>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</si>
  <si>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</si>
  <si>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</si>
  <si>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</si>
  <si>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</si>
  <si>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</si>
  <si>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</si>
  <si>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</si>
  <si>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</si>
  <si>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</si>
  <si>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</si>
  <si>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</si>
  <si>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</si>
  <si>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</si>
  <si>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</si>
  <si>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</si>
  <si>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</si>
  <si>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</si>
  <si>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</si>
  <si>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</si>
  <si>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</si>
  <si>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</si>
  <si>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</si>
  <si>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</si>
  <si>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</si>
  <si>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</si>
  <si>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</si>
  <si>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</si>
  <si>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</si>
  <si>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</si>
  <si>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</si>
  <si>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</si>
  <si>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</si>
  <si>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</si>
  <si>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</si>
  <si>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</si>
  <si>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</si>
  <si>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</si>
  <si>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</si>
  <si>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</si>
  <si>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</si>
  <si>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</si>
  <si>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</si>
  <si>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</si>
  <si>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</si>
  <si>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</si>
  <si>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</si>
  <si>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</si>
  <si>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</si>
  <si>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</si>
  <si>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</si>
  <si>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</si>
  <si>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</si>
  <si>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</si>
  <si>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</si>
  <si>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</si>
  <si>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</si>
  <si>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</si>
  <si>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</si>
  <si>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</si>
  <si>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</si>
  <si>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</si>
  <si>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</si>
  <si>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</si>
  <si>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</si>
  <si>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</si>
  <si>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</si>
  <si>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</si>
  <si>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</si>
  <si>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</si>
  <si>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</si>
  <si>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</si>
  <si>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</si>
  <si>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</si>
  <si>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</si>
  <si>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</si>
  <si>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</si>
  <si>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</si>
  <si>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</si>
  <si>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</si>
  <si>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</si>
  <si>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</si>
  <si>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</si>
  <si>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</si>
  <si>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</si>
  <si>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</si>
  <si>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</si>
  <si>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</si>
  <si>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</si>
  <si>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</si>
  <si>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</si>
  <si>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</si>
  <si>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</si>
  <si>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</si>
  <si>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</si>
  <si>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</si>
  <si>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</si>
  <si>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</si>
  <si>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</si>
  <si>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</si>
  <si>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</si>
  <si>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</si>
  <si>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</si>
  <si>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</si>
  <si>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</si>
  <si>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</si>
  <si>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</si>
  <si>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</si>
  <si>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</si>
  <si>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</si>
  <si>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</si>
  <si>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</si>
  <si>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</si>
  <si>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</si>
  <si>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</si>
  <si>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</si>
  <si>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</si>
  <si>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</si>
  <si>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</si>
  <si>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</si>
  <si>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</si>
  <si>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</si>
  <si>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</si>
  <si>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</si>
  <si>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</si>
  <si>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</si>
  <si>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</si>
  <si>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</si>
  <si>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</si>
  <si>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</si>
  <si>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</si>
  <si>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</si>
  <si>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</si>
  <si>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</si>
  <si>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</si>
  <si>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</si>
  <si>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</si>
  <si>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</si>
  <si>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</si>
  <si>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</si>
  <si>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</si>
  <si>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</si>
  <si>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</si>
  <si>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</si>
  <si>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</si>
  <si>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</si>
  <si>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</si>
  <si>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</si>
  <si>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</si>
  <si>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</si>
  <si>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</si>
  <si>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</si>
  <si>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</si>
  <si>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</si>
  <si>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</si>
  <si>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</si>
  <si>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</si>
  <si>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</si>
  <si>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</si>
  <si>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</si>
  <si>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</si>
  <si>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</si>
  <si>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</si>
  <si>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</si>
  <si>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</si>
  <si>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</si>
  <si>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</si>
  <si>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</si>
  <si>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</si>
  <si>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</si>
  <si>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</si>
  <si>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</si>
  <si>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</si>
  <si>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</si>
  <si>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</si>
  <si>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</si>
  <si>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</si>
  <si>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</si>
  <si>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</si>
  <si>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</si>
  <si>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</si>
  <si>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</si>
  <si>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</si>
  <si>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</si>
  <si>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</si>
  <si>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</si>
  <si>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</si>
  <si>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</si>
  <si>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</si>
  <si>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</si>
  <si>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</si>
  <si>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</si>
  <si>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</si>
  <si>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</si>
  <si>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</si>
  <si>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</si>
  <si>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</si>
  <si>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</si>
  <si>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</si>
  <si>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</si>
  <si>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</si>
  <si>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</si>
  <si>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</si>
  <si>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</si>
  <si>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</si>
  <si>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</si>
  <si>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</si>
  <si>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</si>
  <si>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</si>
  <si>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</si>
  <si>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</si>
  <si>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</si>
  <si>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</si>
  <si>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</si>
  <si>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</si>
  <si>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</si>
  <si>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</si>
  <si>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</si>
  <si>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</si>
  <si>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</si>
  <si>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</si>
  <si>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</si>
  <si>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</si>
  <si>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</si>
  <si>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</si>
  <si>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</si>
  <si>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</si>
  <si>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</si>
  <si>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</si>
  <si>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</si>
  <si>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</si>
  <si>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</si>
  <si>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</si>
  <si>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</si>
  <si>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</si>
  <si>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</si>
  <si>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</si>
  <si>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</si>
  <si>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</si>
  <si>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</si>
  <si>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</si>
  <si>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</si>
  <si>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</si>
  <si>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</si>
  <si>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</si>
  <si>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</si>
  <si>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</si>
  <si>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</si>
  <si>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</si>
  <si>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</si>
  <si>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</si>
  <si>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</si>
  <si>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</si>
  <si>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</si>
  <si>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</si>
  <si>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</si>
  <si>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</si>
  <si>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</si>
  <si>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</si>
  <si>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</si>
  <si>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</si>
  <si>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</si>
  <si>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</si>
  <si>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</si>
  <si>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</si>
  <si>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</si>
  <si>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</si>
  <si>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</si>
  <si>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</si>
  <si>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</si>
  <si>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</si>
  <si>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</si>
  <si>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</si>
  <si>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</si>
  <si>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</si>
  <si>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</si>
  <si>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</si>
  <si>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</si>
  <si>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</si>
  <si>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</si>
  <si>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</si>
  <si>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</si>
  <si>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</si>
  <si>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</si>
  <si>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</si>
  <si>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</si>
  <si>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</si>
  <si>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</si>
  <si>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</si>
  <si>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</si>
  <si>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</si>
  <si>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</si>
  <si>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</si>
  <si>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</si>
  <si>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</si>
  <si>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</si>
  <si>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</si>
  <si>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</si>
  <si>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</si>
  <si>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</si>
  <si>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</si>
  <si>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</si>
  <si>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</si>
  <si>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</si>
  <si>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</si>
  <si>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</si>
  <si>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</si>
  <si>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</si>
  <si>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</si>
  <si>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</si>
  <si>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</si>
  <si>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</si>
  <si>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</si>
  <si>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</si>
  <si>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</si>
  <si>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</si>
  <si>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</si>
  <si>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</si>
  <si>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</si>
  <si>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</si>
  <si>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</si>
  <si>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</si>
  <si>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</si>
  <si>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</si>
  <si>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</si>
  <si>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</si>
  <si>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</si>
  <si>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</si>
  <si>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</si>
  <si>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</si>
  <si>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</si>
  <si>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</si>
  <si>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</si>
  <si>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</si>
  <si>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</si>
  <si>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</si>
  <si>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</si>
  <si>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</si>
  <si>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</si>
  <si>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</si>
  <si>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</si>
  <si>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</si>
  <si>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</si>
  <si>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</si>
  <si>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</si>
  <si>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</si>
  <si>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</si>
  <si>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</si>
  <si>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</si>
  <si>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</si>
  <si>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</si>
  <si>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</si>
  <si>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</si>
  <si>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</si>
  <si>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</si>
  <si>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</si>
  <si>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</si>
  <si>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</si>
  <si>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</si>
  <si>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</si>
  <si>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</si>
  <si>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</si>
  <si>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</si>
  <si>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</si>
  <si>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</si>
  <si>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</si>
  <si>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</si>
  <si>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</si>
  <si>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</si>
  <si>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</si>
  <si>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</si>
  <si>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</si>
  <si>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</si>
  <si>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</si>
  <si>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</si>
  <si>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</si>
  <si>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</si>
  <si>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</si>
  <si>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</si>
  <si>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</si>
  <si>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</si>
  <si>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</si>
  <si>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</si>
  <si>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</si>
  <si>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</si>
  <si>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</si>
  <si>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</si>
  <si>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</si>
  <si>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</si>
  <si>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</si>
  <si>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</si>
  <si>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</si>
  <si>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</si>
  <si>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</si>
  <si>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</si>
  <si>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</si>
  <si>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</si>
  <si>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</si>
  <si>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</si>
  <si>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</si>
  <si>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</si>
  <si>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</si>
  <si>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</si>
  <si>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</si>
  <si>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</si>
  <si>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</si>
  <si>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</si>
  <si>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</si>
  <si>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</si>
  <si>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</si>
  <si>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</si>
  <si>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</si>
  <si>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</si>
  <si>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</si>
  <si>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</si>
  <si>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</si>
  <si>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</si>
  <si>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</si>
  <si>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</si>
  <si>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</si>
  <si>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</si>
  <si>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</si>
  <si>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</si>
  <si>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</si>
  <si>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</si>
  <si>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</si>
  <si>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</si>
  <si>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</si>
  <si>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</si>
  <si>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</si>
  <si>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</si>
  <si>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</si>
  <si>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</si>
  <si>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</si>
  <si>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</si>
  <si>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</si>
  <si>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</si>
  <si>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</si>
  <si>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</si>
  <si>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</si>
  <si>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</si>
  <si>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</si>
  <si>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</si>
  <si>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</si>
  <si>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</si>
  <si>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</si>
  <si>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</si>
  <si>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</si>
  <si>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</si>
  <si>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</si>
  <si>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</si>
  <si>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</si>
  <si>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</si>
  <si>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</si>
  <si>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</si>
  <si>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</si>
  <si>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</si>
  <si>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</si>
  <si>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</si>
  <si>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</si>
  <si>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</si>
  <si>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</si>
  <si>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</si>
  <si>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</si>
  <si>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</si>
  <si>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</si>
  <si>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</si>
  <si>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</si>
  <si>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</si>
  <si>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</si>
  <si>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</si>
  <si>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</si>
  <si>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</si>
  <si>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</si>
  <si>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</si>
  <si>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</si>
  <si>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</si>
  <si>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</si>
  <si>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</si>
  <si>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</si>
  <si>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</si>
  <si>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</si>
  <si>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</si>
  <si>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</si>
  <si>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</si>
  <si>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</si>
  <si>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</si>
  <si>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</si>
  <si>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</si>
  <si>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</si>
  <si>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</si>
  <si>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</si>
  <si>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</si>
  <si>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</si>
  <si>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</si>
  <si>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</si>
  <si>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</si>
  <si>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</si>
  <si>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</si>
  <si>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</si>
  <si>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</si>
  <si>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</si>
  <si>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</si>
  <si>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</si>
  <si>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</si>
  <si>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</si>
  <si>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</si>
  <si>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</si>
  <si>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</si>
  <si>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</si>
  <si>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</si>
  <si>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</si>
  <si>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</si>
  <si>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</si>
  <si>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</si>
  <si>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</si>
  <si>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</si>
  <si>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</si>
  <si>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</si>
  <si>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</si>
  <si>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</si>
  <si>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</si>
  <si>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</si>
  <si>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</si>
  <si>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</si>
  <si>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</si>
  <si>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</si>
  <si>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</si>
  <si>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</si>
  <si>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</si>
  <si>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</si>
  <si>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</si>
  <si>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</si>
  <si>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</si>
  <si>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</si>
  <si>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</si>
  <si>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</si>
  <si>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</si>
  <si>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</si>
  <si>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</si>
  <si>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</si>
  <si>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</si>
  <si>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</si>
  <si>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</si>
  <si>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</si>
  <si>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</si>
  <si>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</si>
  <si>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</si>
  <si>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</si>
  <si>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</si>
  <si>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</si>
  <si>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</si>
  <si>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</si>
  <si>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</si>
  <si>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</si>
  <si>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</si>
  <si>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</si>
  <si>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</si>
  <si>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</si>
  <si>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</si>
  <si>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</si>
  <si>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</si>
  <si>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</si>
  <si>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</si>
  <si>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</si>
  <si>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</si>
  <si>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</si>
  <si>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</si>
  <si>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</si>
  <si>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</si>
  <si>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</si>
  <si>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</si>
  <si>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</si>
  <si>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</si>
  <si>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</si>
  <si>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</si>
  <si>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</si>
  <si>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</si>
  <si>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</si>
  <si>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</si>
  <si>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</si>
  <si>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</si>
  <si>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</si>
  <si>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</si>
  <si>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</si>
  <si>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</si>
  <si>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</si>
  <si>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</si>
  <si>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</si>
  <si>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</si>
  <si>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</si>
  <si>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</si>
  <si>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</si>
  <si>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</si>
  <si>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</si>
  <si>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</si>
  <si>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</si>
  <si>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</si>
  <si>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</si>
  <si>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</si>
  <si>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</si>
  <si>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</si>
  <si>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</si>
  <si>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</si>
  <si>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</si>
  <si>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</si>
  <si>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</si>
  <si>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</si>
  <si>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</si>
  <si>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</si>
  <si>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</si>
  <si>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</si>
  <si>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</si>
  <si>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</si>
  <si>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</si>
  <si>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</si>
  <si>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</si>
  <si>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</si>
  <si>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</si>
  <si>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</si>
  <si>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</si>
  <si>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</si>
  <si>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</si>
  <si>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</si>
  <si>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</si>
  <si>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</si>
  <si>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</si>
  <si>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</si>
  <si>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</si>
  <si>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</si>
  <si>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</si>
  <si>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</si>
  <si>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</si>
  <si>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</si>
  <si>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</si>
  <si>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</si>
  <si>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</si>
  <si>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</si>
  <si>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</si>
  <si>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</si>
  <si>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</si>
  <si>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</si>
  <si>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</si>
  <si>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</si>
  <si>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</si>
  <si>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</si>
  <si>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</si>
  <si>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</si>
  <si>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</si>
  <si>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</si>
  <si>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</si>
  <si>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</si>
  <si>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</si>
  <si>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</si>
  <si>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</si>
  <si>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</si>
  <si>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</si>
  <si>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</si>
  <si>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</si>
  <si>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</si>
  <si>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</si>
  <si>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</si>
  <si>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</si>
  <si>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</si>
  <si>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</si>
  <si>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</si>
  <si>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</si>
  <si>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</si>
  <si>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</si>
  <si>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</si>
  <si>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</si>
  <si>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</si>
  <si>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</si>
  <si>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</si>
  <si>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</si>
  <si>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</si>
  <si>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</si>
  <si>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</si>
  <si>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</si>
  <si>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</si>
  <si>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</si>
  <si>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</si>
  <si>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</si>
  <si>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</si>
  <si>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</si>
  <si>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</si>
  <si>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</si>
  <si>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</si>
  <si>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</si>
  <si>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</si>
  <si>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</si>
  <si>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</si>
  <si>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</si>
  <si>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</si>
  <si>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</si>
  <si>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</si>
  <si>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</si>
  <si>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</si>
  <si>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</si>
  <si>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</si>
  <si>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</si>
  <si>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</si>
  <si>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</si>
  <si>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</si>
  <si>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</si>
  <si>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</si>
  <si>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</si>
  <si>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</si>
  <si>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</si>
  <si>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</si>
  <si>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</si>
  <si>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</si>
  <si>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</si>
  <si>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</si>
  <si>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</si>
  <si>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</si>
  <si>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</si>
  <si>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</si>
  <si>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</si>
  <si>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</si>
  <si>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</si>
  <si>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</si>
  <si>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</si>
  <si>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</si>
  <si>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</si>
  <si>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</si>
  <si>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</si>
  <si>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</si>
  <si>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</si>
  <si>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</si>
  <si>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</si>
  <si>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</si>
  <si>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</si>
  <si>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</si>
  <si>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</si>
  <si>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</si>
  <si>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</si>
  <si>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</si>
  <si>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</si>
  <si>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</si>
  <si>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</si>
  <si>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</si>
  <si>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</si>
  <si>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</si>
  <si>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</si>
  <si>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</si>
  <si>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</si>
  <si>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</si>
  <si>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</si>
  <si>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</si>
  <si>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</si>
  <si>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</si>
  <si>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</si>
  <si>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</si>
  <si>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</si>
  <si>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</si>
  <si>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</si>
  <si>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</si>
  <si>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</si>
  <si>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</si>
  <si>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</si>
  <si>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</si>
  <si>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</si>
  <si>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</si>
  <si>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</si>
  <si>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</si>
  <si>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</si>
  <si>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</si>
  <si>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</si>
  <si>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</si>
  <si>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</si>
  <si>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</si>
  <si>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</si>
  <si>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</si>
  <si>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</si>
  <si>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</si>
  <si>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</si>
  <si>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</si>
  <si>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</si>
  <si>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</si>
  <si>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</si>
  <si>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</si>
  <si>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</si>
  <si>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</si>
  <si>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</si>
  <si>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</si>
  <si>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</si>
  <si>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</si>
  <si>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</si>
  <si>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</si>
  <si>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</si>
  <si>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</si>
  <si>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</si>
  <si>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</si>
  <si>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</si>
  <si>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</si>
  <si>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</si>
  <si>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</si>
  <si>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</si>
  <si>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</si>
  <si>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</si>
  <si>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</si>
  <si>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</si>
  <si>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</si>
  <si>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</si>
  <si>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</si>
  <si>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</si>
  <si>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</si>
  <si>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</si>
  <si>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</si>
  <si>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</si>
  <si>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</si>
  <si>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</si>
  <si>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</si>
  <si>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</si>
  <si>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</si>
  <si>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</si>
  <si>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</si>
  <si>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</si>
  <si>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</si>
  <si>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</si>
  <si>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</si>
  <si>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</si>
  <si>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</si>
  <si>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</si>
  <si>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</si>
  <si>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</si>
  <si>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</si>
  <si>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</si>
  <si>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</si>
  <si>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</si>
  <si>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</si>
  <si>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</si>
  <si>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</si>
  <si>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</si>
  <si>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</si>
  <si>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</si>
  <si>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</si>
  <si>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</si>
  <si>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</si>
  <si>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</si>
  <si>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</si>
  <si>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</si>
  <si>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</si>
  <si>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</si>
  <si>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</si>
  <si>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</si>
  <si>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</si>
  <si>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</si>
  <si>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</si>
  <si>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</si>
  <si>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</si>
  <si>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</si>
  <si>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</si>
  <si>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</si>
  <si>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</si>
  <si>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</si>
  <si>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</si>
  <si>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</si>
  <si>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</si>
  <si>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</si>
  <si>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</si>
  <si>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</si>
  <si>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</si>
  <si>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</si>
  <si>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</si>
  <si>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</si>
  <si>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</si>
  <si>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</si>
  <si>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</si>
  <si>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</si>
  <si>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</si>
  <si>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</si>
  <si>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</si>
  <si>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</si>
  <si>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</si>
  <si>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</si>
  <si>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</si>
  <si>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</si>
  <si>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</si>
  <si>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</si>
  <si>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</si>
  <si>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</si>
  <si>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</si>
  <si>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</si>
  <si>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</si>
  <si>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</si>
  <si>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</si>
  <si>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</si>
  <si>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</si>
  <si>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</si>
  <si>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</si>
  <si>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</si>
  <si>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</si>
  <si>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</si>
  <si>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</si>
  <si>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</si>
  <si>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</si>
  <si>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</si>
  <si>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</si>
  <si>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</si>
  <si>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</si>
  <si>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</si>
  <si>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</si>
  <si>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</si>
  <si>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</si>
  <si>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</si>
  <si>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</si>
  <si>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</si>
  <si>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</si>
  <si>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</si>
  <si>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</si>
  <si>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</si>
  <si>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</si>
  <si>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</si>
  <si>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</si>
  <si>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</si>
  <si>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</si>
  <si>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</si>
  <si>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</si>
  <si>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</si>
  <si>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</si>
  <si>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</si>
  <si>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</si>
  <si>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</si>
  <si>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</si>
  <si>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</si>
  <si>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</si>
  <si>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</si>
  <si>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</si>
  <si>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</si>
  <si>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</si>
  <si>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</si>
  <si>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</si>
  <si>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</si>
  <si>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</si>
  <si>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</si>
  <si>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</si>
  <si>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</si>
  <si>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</si>
  <si>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</si>
  <si>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</si>
  <si>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</si>
  <si>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</si>
  <si>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</si>
  <si>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</si>
  <si>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</si>
  <si>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</si>
  <si>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</si>
  <si>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</si>
  <si>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</si>
  <si>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</si>
  <si>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</si>
  <si>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</si>
  <si>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</si>
  <si>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</si>
  <si>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</si>
  <si>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</si>
  <si>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</si>
  <si>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</si>
  <si>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</si>
  <si>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</si>
  <si>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</si>
  <si>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</si>
  <si>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</si>
  <si>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</si>
  <si>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</si>
  <si>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</si>
  <si>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</si>
  <si>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</si>
  <si>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</si>
  <si>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</si>
  <si>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</si>
  <si>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</si>
  <si>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</si>
  <si>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</si>
  <si>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</si>
  <si>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</si>
  <si>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</si>
  <si>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</si>
  <si>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</si>
  <si>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</si>
  <si>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</si>
  <si>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</si>
  <si>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</si>
  <si>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</si>
  <si>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</si>
  <si>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</si>
  <si>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</si>
  <si>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</si>
  <si>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</si>
  <si>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</si>
  <si>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</si>
  <si>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</si>
  <si>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</si>
  <si>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</si>
  <si>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</si>
  <si>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</si>
  <si>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</si>
  <si>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</si>
  <si>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</si>
  <si>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</si>
  <si>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</si>
  <si>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</si>
  <si>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</si>
  <si>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</si>
  <si>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</si>
  <si>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</si>
  <si>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</si>
  <si>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</si>
  <si>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</si>
  <si>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</si>
  <si>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</si>
  <si>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</si>
  <si>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</si>
  <si>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</si>
  <si>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</si>
  <si>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</si>
  <si>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</si>
  <si>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</si>
  <si>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</si>
  <si>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</si>
  <si>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</si>
  <si>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</si>
  <si>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</si>
  <si>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</si>
  <si>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</si>
  <si>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</si>
  <si>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</si>
  <si>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</si>
  <si>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</si>
  <si>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</si>
  <si>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</si>
  <si>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</si>
  <si>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</si>
  <si>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</si>
  <si>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</si>
  <si>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</si>
  <si>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</si>
  <si>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</si>
  <si>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</si>
  <si>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</si>
  <si>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</si>
  <si>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</si>
  <si>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</si>
  <si>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</si>
  <si>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</si>
  <si>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</si>
  <si>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</si>
  <si>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</si>
  <si>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</si>
  <si>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</si>
  <si>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</si>
  <si>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</si>
  <si>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</si>
  <si>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</si>
  <si>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</si>
  <si>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</si>
  <si>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</si>
  <si>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</si>
  <si>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</si>
  <si>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</si>
  <si>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</si>
  <si>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</si>
  <si>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</si>
  <si>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</si>
  <si>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</si>
  <si>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</si>
  <si>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</si>
  <si>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</si>
  <si>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</si>
  <si>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</si>
  <si>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</si>
  <si>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</si>
  <si>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</si>
  <si>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</si>
  <si>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</si>
  <si>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</si>
  <si>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</si>
  <si>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</si>
  <si>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</si>
  <si>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</si>
  <si>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</si>
  <si>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</si>
  <si>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</si>
  <si>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</si>
  <si>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</si>
  <si>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</si>
  <si>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</si>
  <si>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</si>
  <si>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</si>
  <si>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</si>
  <si>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</si>
  <si>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</si>
  <si>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</si>
  <si>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</si>
  <si>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</si>
  <si>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</si>
  <si>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</si>
  <si>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</si>
  <si>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</si>
  <si>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</si>
  <si>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</si>
  <si>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</si>
  <si>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</si>
  <si>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</si>
  <si>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</si>
  <si>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</si>
  <si>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</si>
  <si>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</si>
  <si>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</si>
  <si>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</si>
  <si>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</si>
  <si>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</si>
  <si>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</si>
  <si>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</si>
  <si>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</si>
  <si>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</si>
  <si>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</si>
  <si>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</si>
  <si>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</si>
  <si>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</si>
  <si>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</si>
  <si>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</si>
  <si>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</si>
  <si>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</si>
  <si>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</si>
  <si>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</si>
  <si>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</si>
  <si>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</si>
  <si>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</si>
  <si>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</si>
  <si>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</si>
  <si>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</si>
  <si>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</si>
  <si>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</si>
  <si>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</si>
  <si>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</si>
  <si>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</si>
  <si>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</si>
  <si>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</si>
  <si>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</si>
  <si>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</si>
  <si>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</si>
  <si>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</si>
  <si>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</si>
  <si>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</si>
  <si>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</si>
  <si>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</si>
  <si>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</si>
  <si>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</si>
  <si>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</si>
  <si>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</si>
  <si>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</si>
  <si>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</si>
  <si>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</si>
  <si>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</si>
  <si>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</si>
  <si>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</si>
  <si>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</si>
  <si>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</si>
  <si>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</si>
  <si>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</si>
  <si>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</si>
  <si>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</si>
  <si>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</si>
  <si>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</si>
  <si>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</si>
  <si>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</si>
  <si>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</si>
  <si>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</si>
  <si>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</si>
  <si>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</si>
  <si>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</si>
  <si>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</si>
  <si>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</si>
  <si>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</si>
  <si>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</si>
  <si>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</si>
  <si>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</si>
  <si>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</si>
  <si>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</si>
  <si>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</si>
  <si>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</si>
  <si>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</si>
  <si>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</si>
  <si>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</si>
  <si>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</si>
  <si>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</si>
  <si>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</si>
  <si>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</si>
  <si>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</si>
  <si>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</si>
  <si>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</si>
  <si>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</si>
  <si>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</si>
  <si>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</si>
  <si>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</si>
  <si>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</si>
  <si>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</si>
  <si>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</si>
  <si>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</si>
  <si>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</si>
  <si>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</si>
  <si>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</si>
  <si>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</si>
  <si>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</si>
  <si>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</si>
  <si>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</si>
  <si>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</si>
  <si>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</si>
  <si>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</si>
  <si>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</si>
  <si>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</si>
  <si>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</si>
  <si>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</si>
  <si>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</si>
  <si>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</si>
  <si>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</si>
  <si>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</si>
  <si>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</si>
  <si>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</si>
  <si>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</si>
  <si>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</si>
  <si>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</si>
  <si>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</si>
  <si>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</si>
  <si>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</si>
  <si>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</si>
  <si>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</si>
  <si>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</si>
  <si>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</si>
  <si>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</si>
  <si>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</si>
  <si>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</si>
  <si>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</si>
  <si>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</si>
  <si>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</si>
  <si>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</si>
  <si>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</si>
  <si>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</si>
  <si>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</si>
  <si>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</si>
  <si>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</si>
  <si>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</si>
  <si>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</si>
  <si>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</si>
  <si>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</si>
  <si>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</si>
  <si>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</si>
  <si>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</si>
  <si>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</si>
  <si>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</si>
  <si>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</si>
  <si>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</si>
  <si>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</si>
  <si>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</si>
  <si>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</si>
  <si>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</si>
  <si>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</si>
  <si>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</si>
  <si>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</si>
  <si>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</si>
  <si>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</si>
  <si>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</si>
  <si>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</si>
  <si>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</si>
  <si>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</si>
  <si>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</si>
  <si>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</si>
  <si>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</si>
  <si>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</si>
  <si>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</si>
  <si>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</si>
  <si>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</si>
  <si>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</si>
  <si>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</si>
  <si>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</si>
  <si>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</si>
  <si>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</si>
  <si>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</si>
  <si>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</si>
  <si>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</si>
  <si>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</si>
  <si>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</si>
  <si>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</si>
  <si>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</si>
  <si>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</si>
  <si>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</si>
  <si>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</si>
  <si>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</si>
  <si>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</si>
  <si>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</si>
  <si>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</si>
  <si>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</si>
  <si>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</si>
  <si>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</si>
  <si>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</si>
  <si>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</si>
  <si>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</si>
  <si>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</si>
  <si>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</si>
  <si>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</si>
  <si>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</si>
  <si>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</si>
  <si>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</si>
  <si>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</si>
  <si>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</si>
  <si>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</si>
  <si>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</si>
  <si>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</si>
  <si>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</si>
  <si>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</si>
  <si>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</si>
  <si>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</si>
  <si>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</si>
  <si>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</si>
  <si>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</si>
  <si>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</si>
  <si>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</si>
  <si>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</si>
  <si>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</si>
  <si>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</si>
  <si>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</si>
  <si>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</si>
  <si>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</si>
  <si>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</si>
  <si>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</si>
  <si>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</si>
  <si>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</si>
  <si>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</si>
  <si>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</si>
  <si>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</si>
  <si>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</si>
  <si>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</si>
  <si>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</si>
  <si>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</si>
  <si>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</si>
  <si>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</si>
  <si>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</si>
  <si>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</si>
  <si>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</si>
  <si>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</si>
  <si>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</si>
  <si>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</si>
  <si>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</si>
  <si>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</si>
  <si>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</si>
  <si>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</si>
  <si>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</si>
  <si>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</si>
  <si>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</si>
  <si>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</si>
  <si>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</si>
  <si>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</si>
  <si>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</si>
  <si>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</si>
  <si>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</si>
  <si>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</si>
  <si>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</si>
  <si>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</si>
  <si>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</si>
  <si>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</si>
  <si>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</si>
  <si>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</si>
  <si>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</si>
  <si>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</si>
  <si>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</si>
  <si>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</si>
  <si>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</si>
  <si>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</si>
  <si>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</si>
  <si>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</si>
  <si>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</si>
  <si>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</si>
  <si>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</si>
  <si>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</si>
  <si>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</si>
  <si>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</si>
  <si>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</si>
  <si>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</si>
  <si>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</si>
  <si>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</si>
  <si>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</si>
  <si>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</si>
  <si>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</si>
  <si>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</si>
  <si>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</si>
  <si>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</si>
  <si>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</si>
  <si>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</si>
  <si>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</si>
  <si>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</si>
  <si>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</si>
  <si>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</si>
  <si>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</si>
  <si>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</si>
  <si>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</si>
  <si>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</si>
  <si>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</si>
  <si>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</si>
  <si>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</si>
  <si>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</si>
  <si>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</si>
  <si>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</si>
  <si>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</si>
  <si>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</si>
  <si>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</si>
  <si>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</si>
  <si>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</si>
  <si>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</si>
  <si>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</si>
  <si>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</si>
  <si>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</si>
  <si>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</si>
  <si>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</si>
  <si>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</si>
  <si>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</si>
  <si>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</si>
  <si>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</si>
  <si>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</si>
  <si>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</si>
  <si>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</si>
  <si>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</si>
  <si>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</si>
  <si>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</si>
  <si>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</si>
  <si>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</si>
  <si>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</si>
  <si>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</si>
  <si>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</si>
  <si>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</si>
  <si>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</si>
  <si>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</si>
  <si>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</si>
  <si>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</si>
  <si>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</si>
  <si>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</si>
  <si>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</si>
  <si>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</si>
  <si>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</si>
  <si>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</si>
  <si>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</si>
  <si>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</si>
  <si>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</si>
  <si>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</si>
  <si>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</si>
  <si>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</si>
  <si>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</si>
  <si>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</si>
  <si>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</si>
  <si>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</si>
  <si>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</si>
  <si>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</si>
  <si>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</si>
  <si>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</si>
  <si>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</si>
  <si>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</si>
  <si>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</si>
  <si>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</si>
  <si>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</si>
  <si>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</si>
  <si>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</si>
  <si>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</si>
  <si>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</si>
  <si>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</si>
  <si>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</si>
  <si>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</si>
  <si>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</si>
  <si>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</si>
  <si>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</si>
  <si>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</si>
  <si>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</si>
  <si>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</si>
  <si>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</si>
  <si>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</si>
  <si>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</si>
  <si>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</si>
  <si>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</si>
  <si>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</si>
  <si>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</si>
  <si>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</si>
  <si>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</si>
  <si>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</si>
  <si>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</si>
  <si>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</si>
  <si>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</si>
  <si>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</si>
  <si>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</si>
  <si>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</si>
  <si>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</si>
  <si>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</si>
  <si>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</si>
  <si>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</si>
  <si>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</si>
  <si>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</si>
  <si>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</si>
  <si>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</si>
  <si>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</si>
  <si>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</si>
  <si>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</si>
  <si>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</si>
  <si>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</si>
  <si>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</si>
  <si>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</si>
  <si>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</si>
  <si>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</si>
  <si>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</si>
  <si>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</si>
  <si>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</si>
  <si>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</si>
  <si>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</si>
  <si>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</si>
  <si>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</si>
  <si>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</si>
  <si>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</si>
  <si>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</si>
  <si>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</si>
  <si>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</si>
  <si>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</si>
  <si>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</si>
  <si>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</si>
  <si>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</si>
  <si>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</si>
  <si>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</si>
  <si>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</si>
  <si>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</si>
  <si>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</si>
  <si>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</si>
  <si>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</si>
  <si>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</si>
  <si>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</si>
  <si>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</si>
  <si>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</si>
  <si>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</si>
  <si>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</si>
  <si>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</si>
  <si>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</si>
  <si>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</si>
  <si>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</si>
  <si>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</si>
  <si>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</si>
  <si>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</si>
  <si>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</si>
  <si>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</si>
  <si>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</si>
  <si>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</si>
  <si>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</si>
  <si>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</si>
  <si>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</si>
  <si>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</si>
  <si>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</si>
  <si>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</si>
  <si>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</si>
  <si>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</si>
  <si>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</si>
  <si>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</si>
  <si>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</si>
  <si>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</si>
  <si>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</si>
  <si>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</si>
  <si>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</si>
  <si>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</si>
  <si>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</si>
  <si>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</si>
  <si>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</si>
  <si>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</si>
  <si>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</si>
  <si>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</si>
  <si>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</si>
  <si>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</si>
  <si>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</si>
  <si>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</si>
  <si>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</si>
  <si>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</si>
  <si>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</si>
  <si>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</si>
  <si>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</si>
  <si>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</si>
  <si>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</si>
  <si>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</si>
  <si>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</si>
  <si>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</si>
  <si>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</si>
  <si>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</si>
  <si>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</si>
  <si>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</si>
  <si>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</si>
  <si>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</si>
  <si>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</si>
  <si>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</si>
  <si>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</si>
  <si>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</si>
  <si>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</si>
  <si>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</si>
  <si>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</si>
  <si>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</si>
  <si>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</si>
  <si>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</si>
  <si>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</si>
  <si>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</si>
  <si>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</si>
  <si>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</si>
  <si>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</si>
  <si>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</si>
  <si>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</si>
  <si>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</si>
  <si>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</si>
  <si>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</si>
  <si>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</si>
  <si>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</si>
  <si>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</si>
  <si>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</si>
  <si>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</si>
  <si>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</si>
  <si>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</si>
  <si>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</si>
  <si>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</si>
  <si>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</si>
  <si>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</si>
  <si>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</si>
  <si>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</si>
  <si>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</si>
  <si>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</si>
  <si>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</si>
  <si>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</si>
  <si>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</si>
  <si>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</si>
  <si>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</si>
  <si>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</si>
  <si>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</si>
  <si>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</si>
  <si>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</si>
  <si>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</si>
  <si>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</si>
  <si>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</si>
  <si>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</si>
  <si>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</si>
  <si>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</si>
  <si>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</si>
  <si>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</si>
  <si>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</si>
  <si>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</si>
  <si>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</si>
  <si>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</si>
  <si>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</si>
  <si>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</si>
  <si>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</si>
  <si>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</si>
  <si>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</si>
  <si>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</si>
  <si>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</si>
  <si>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</si>
  <si>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</si>
  <si>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</si>
  <si>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</si>
  <si>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</si>
  <si>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</si>
  <si>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</si>
  <si>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</si>
  <si>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</si>
  <si>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</si>
  <si>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</si>
  <si>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</si>
  <si>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</si>
  <si>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</si>
  <si>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</si>
  <si>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</si>
  <si>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</si>
  <si>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</si>
  <si>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</si>
  <si>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</si>
  <si>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</si>
  <si>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</si>
  <si>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</si>
  <si>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</si>
  <si>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</si>
  <si>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</si>
  <si>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</si>
  <si>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</si>
  <si>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</si>
  <si>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</si>
  <si>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</si>
  <si>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</si>
  <si>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</si>
  <si>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</si>
  <si>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</si>
  <si>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</si>
  <si>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</si>
  <si>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</si>
  <si>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</si>
  <si>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</si>
  <si>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</si>
  <si>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</si>
  <si>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</si>
  <si>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</si>
  <si>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</si>
  <si>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</si>
  <si>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</si>
  <si>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</si>
  <si>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</si>
  <si>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</si>
  <si>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</si>
  <si>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</si>
  <si>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</si>
  <si>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</si>
  <si>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</si>
  <si>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</si>
  <si>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</si>
  <si>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</si>
  <si>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</si>
  <si>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</si>
  <si>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</si>
  <si>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</si>
  <si>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</si>
  <si>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</si>
  <si>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</si>
  <si>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</si>
  <si>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</si>
  <si>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</si>
  <si>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</si>
  <si>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</si>
  <si>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</si>
  <si>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</si>
  <si>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</si>
  <si>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</si>
  <si>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</si>
  <si>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</si>
  <si>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</si>
  <si>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</si>
  <si>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</si>
  <si>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</si>
  <si>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</si>
  <si>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</si>
  <si>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</si>
  <si>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</si>
  <si>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</si>
  <si>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</si>
  <si>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</si>
  <si>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</si>
  <si>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</si>
  <si>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</si>
  <si>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</si>
  <si>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</si>
  <si>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</si>
  <si>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</si>
  <si>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</si>
  <si>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</si>
  <si>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</si>
  <si>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</si>
  <si>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</si>
  <si>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</si>
  <si>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</si>
  <si>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</si>
  <si>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</si>
  <si>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</si>
  <si>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</si>
  <si>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</si>
  <si>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</si>
  <si>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</si>
  <si>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</si>
  <si>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</si>
  <si>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</si>
  <si>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</si>
  <si>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</si>
  <si>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</si>
  <si>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</si>
  <si>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</si>
  <si>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</si>
  <si>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</si>
  <si>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</si>
  <si>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</si>
  <si>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</si>
  <si>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</si>
  <si>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</si>
  <si>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</si>
  <si>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</si>
  <si>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</si>
  <si>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</si>
  <si>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</si>
  <si>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</si>
  <si>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</si>
  <si>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</si>
  <si>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</si>
  <si>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</si>
  <si>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</si>
  <si>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</si>
  <si>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</si>
  <si>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</si>
  <si>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</si>
  <si>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</si>
  <si>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</si>
  <si>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</si>
  <si>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</si>
  <si>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</si>
  <si>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</si>
  <si>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</si>
  <si>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</si>
  <si>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</si>
  <si>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</si>
  <si>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</si>
  <si>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</si>
  <si>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</si>
  <si>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</si>
  <si>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</si>
  <si>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</si>
  <si>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</si>
  <si>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</si>
  <si>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</si>
  <si>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</si>
  <si>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</si>
  <si>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</si>
  <si>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</si>
  <si>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</si>
  <si>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</si>
  <si>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</si>
  <si>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</si>
  <si>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</si>
  <si>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</si>
  <si>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</si>
  <si>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</si>
  <si>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</si>
  <si>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</si>
  <si>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</si>
  <si>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</si>
  <si>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</si>
  <si>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</si>
  <si>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</si>
  <si>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</si>
  <si>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</si>
  <si>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</si>
  <si>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</si>
  <si>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</si>
  <si>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</si>
  <si>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</si>
  <si>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</si>
  <si>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</si>
  <si>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</si>
  <si>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</si>
  <si>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</si>
  <si>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</si>
  <si>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</si>
  <si>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</si>
  <si>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</si>
  <si>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</si>
  <si>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</si>
  <si>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</si>
  <si>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</si>
  <si>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</si>
  <si>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</si>
  <si>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</si>
  <si>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</si>
  <si>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</si>
  <si>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</si>
  <si>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</si>
  <si>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</si>
  <si>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</si>
  <si>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</si>
  <si>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</si>
  <si>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</si>
  <si>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</si>
  <si>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</si>
  <si>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</si>
  <si>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</si>
  <si>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</si>
  <si>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</si>
  <si>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</si>
  <si>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</si>
  <si>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</si>
  <si>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</si>
  <si>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</si>
  <si>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</si>
  <si>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</si>
  <si>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</si>
  <si>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</si>
  <si>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</si>
  <si>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</si>
  <si>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</si>
  <si>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</si>
  <si>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</si>
  <si>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</si>
  <si>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</si>
  <si>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</si>
  <si>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</si>
  <si>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</si>
  <si>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</si>
  <si>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</si>
  <si>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</si>
  <si>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</si>
  <si>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</si>
  <si>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</si>
  <si>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</si>
  <si>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</si>
  <si>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</si>
  <si>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</si>
  <si>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</si>
  <si>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</si>
  <si>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</si>
  <si>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</si>
  <si>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</si>
  <si>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</si>
  <si>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</si>
  <si>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</si>
  <si>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</si>
  <si>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</si>
  <si>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</si>
  <si>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</si>
  <si>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</si>
  <si>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</si>
  <si>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</si>
  <si>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</si>
  <si>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</si>
  <si>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</si>
  <si>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</si>
  <si>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</si>
  <si>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</si>
  <si>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</si>
  <si>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</si>
  <si>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</si>
  <si>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</si>
  <si>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</si>
  <si>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</si>
  <si>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</si>
  <si>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</si>
  <si>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</si>
  <si>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</si>
  <si>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</si>
  <si>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</si>
  <si>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</si>
  <si>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</si>
  <si>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</si>
  <si>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</si>
  <si>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</si>
  <si>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</si>
  <si>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</si>
  <si>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</si>
  <si>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</si>
  <si>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</si>
  <si>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</si>
  <si>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</si>
  <si>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</si>
  <si>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</si>
  <si>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</si>
  <si>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</si>
  <si>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</si>
  <si>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</si>
  <si>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</si>
  <si>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</si>
  <si>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</si>
  <si>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</si>
  <si>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</si>
  <si>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</si>
  <si>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</si>
  <si>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</si>
  <si>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</si>
  <si>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</si>
  <si>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</si>
  <si>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</si>
  <si>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</si>
  <si>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</si>
  <si>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</si>
  <si>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</si>
  <si>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</si>
  <si>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</si>
  <si>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</si>
  <si>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</si>
  <si>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</si>
  <si>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</si>
  <si>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</si>
  <si>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</si>
  <si>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</si>
  <si>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</si>
  <si>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</si>
  <si>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</si>
  <si>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</si>
  <si>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</si>
  <si>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</si>
  <si>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</si>
  <si>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</si>
  <si>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</si>
  <si>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</si>
  <si>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</si>
  <si>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</si>
  <si>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</si>
  <si>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</si>
  <si>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</si>
  <si>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</si>
  <si>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</si>
  <si>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</si>
  <si>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</si>
  <si>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</si>
  <si>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</si>
  <si>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</si>
  <si>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</si>
  <si>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</si>
  <si>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</si>
  <si>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</si>
  <si>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</si>
  <si>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</si>
  <si>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</si>
  <si>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</si>
  <si>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</si>
  <si>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</si>
  <si>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</si>
  <si>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</si>
  <si>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</si>
  <si>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</si>
  <si>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</si>
  <si>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</si>
  <si>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</si>
  <si>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</si>
  <si>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</si>
  <si>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</si>
  <si>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</si>
  <si>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</si>
  <si>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</si>
  <si>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</si>
  <si>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</si>
  <si>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</si>
  <si>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</si>
  <si>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</si>
  <si>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</si>
  <si>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</si>
  <si>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</si>
  <si>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</si>
  <si>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</si>
  <si>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</si>
  <si>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</si>
  <si>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</si>
  <si>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</si>
  <si>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</si>
  <si>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</si>
  <si>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</si>
  <si>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</si>
  <si>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</si>
  <si>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</si>
  <si>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</si>
  <si>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</si>
  <si>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</si>
  <si>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</si>
  <si>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</si>
  <si>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</si>
  <si>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</si>
  <si>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</si>
  <si>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</si>
  <si>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</si>
  <si>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</si>
  <si>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</si>
  <si>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</si>
  <si>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</si>
  <si>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</si>
  <si>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</si>
  <si>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</si>
  <si>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</si>
  <si>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</si>
  <si>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</si>
  <si>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</si>
  <si>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</si>
  <si>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</si>
  <si>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</si>
  <si>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</si>
  <si>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</si>
  <si>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</si>
  <si>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</si>
  <si>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</si>
  <si>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</si>
  <si>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</si>
  <si>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</si>
  <si>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</si>
  <si>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</si>
  <si>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</si>
  <si>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</si>
  <si>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</si>
  <si>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</si>
  <si>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</si>
  <si>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</si>
  <si>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</si>
  <si>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</si>
  <si>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</si>
  <si>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</si>
  <si>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</si>
  <si>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</si>
  <si>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</si>
  <si>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</si>
  <si>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</si>
  <si>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</si>
  <si>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</si>
  <si>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</si>
  <si>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</si>
  <si>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</si>
  <si>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</si>
  <si>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</si>
  <si>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</si>
  <si>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</si>
  <si>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</si>
  <si>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</si>
  <si>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</si>
  <si>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</si>
  <si>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</si>
  <si>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</si>
  <si>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</si>
  <si>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</si>
  <si>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</si>
  <si>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</si>
  <si>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</si>
  <si>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</si>
  <si>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</si>
  <si>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</si>
  <si>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</si>
  <si>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</si>
  <si>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</si>
  <si>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</si>
  <si>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</si>
  <si>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</si>
  <si>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</si>
  <si>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</si>
  <si>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</si>
  <si>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</si>
  <si>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</si>
  <si>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</si>
  <si>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</si>
  <si>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</si>
  <si>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</si>
  <si>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</si>
  <si>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</si>
  <si>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</si>
  <si>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</si>
  <si>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</si>
  <si>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</si>
  <si>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</si>
  <si>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</si>
  <si>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</si>
  <si>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</si>
  <si>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</si>
  <si>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</si>
  <si>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</si>
  <si>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</si>
  <si>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</si>
  <si>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</si>
  <si>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</si>
  <si>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</si>
  <si>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</si>
  <si>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</si>
  <si>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</si>
  <si>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</si>
  <si>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</si>
  <si>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</si>
  <si>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</si>
  <si>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</si>
  <si>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</si>
  <si>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</si>
  <si>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</si>
  <si>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</si>
  <si>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</si>
  <si>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</si>
  <si>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</si>
  <si>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</si>
  <si>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</si>
  <si>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</si>
  <si>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</si>
  <si>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</si>
  <si>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</si>
  <si>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</si>
  <si>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</si>
  <si>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</si>
  <si>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</si>
  <si>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</si>
  <si>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</si>
  <si>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</si>
  <si>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</si>
  <si>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</si>
  <si>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</si>
  <si>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</si>
  <si>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</si>
  <si>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</si>
  <si>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</si>
  <si>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</si>
  <si>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</si>
  <si>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</si>
  <si>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</si>
  <si>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</si>
  <si>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</si>
  <si>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</si>
  <si>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</si>
  <si>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</si>
  <si>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</si>
  <si>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</si>
  <si>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</si>
  <si>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</si>
  <si>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</si>
  <si>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</si>
  <si>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</si>
  <si>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</si>
  <si>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</si>
  <si>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</si>
  <si>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</si>
  <si>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</si>
  <si>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</si>
  <si>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</si>
  <si>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</si>
  <si>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</si>
  <si>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</si>
  <si>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</si>
  <si>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</si>
  <si>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</si>
  <si>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</si>
  <si>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</si>
  <si>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</si>
  <si>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</si>
  <si>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</si>
  <si>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</si>
  <si>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</si>
  <si>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</si>
  <si>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</si>
  <si>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</si>
  <si>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</si>
  <si>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</si>
  <si>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</si>
  <si>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</si>
  <si>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</si>
  <si>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</si>
  <si>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</si>
  <si>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</si>
  <si>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</si>
  <si>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</si>
  <si>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</si>
  <si>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</si>
  <si>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</si>
  <si>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</si>
  <si>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</si>
  <si>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</si>
  <si>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</si>
  <si>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</si>
  <si>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</si>
  <si>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</si>
  <si>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</si>
  <si>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</si>
  <si>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</si>
  <si>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</si>
  <si>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</si>
  <si>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</si>
  <si>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</si>
  <si>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</si>
  <si>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</si>
  <si>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</si>
  <si>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</si>
  <si>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</si>
  <si>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</si>
  <si>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</si>
  <si>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</si>
  <si>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</si>
  <si>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</si>
  <si>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</si>
  <si>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</si>
  <si>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</si>
  <si>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</si>
  <si>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</si>
  <si>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</si>
  <si>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</si>
  <si>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</si>
  <si>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</si>
  <si>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</si>
  <si>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</si>
  <si>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</si>
  <si>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</si>
  <si>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</si>
  <si>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</si>
  <si>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</si>
  <si>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</si>
  <si>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</si>
  <si>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</si>
  <si>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</si>
  <si>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</si>
  <si>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</si>
  <si>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</si>
  <si>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</si>
  <si>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</si>
  <si>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</si>
  <si>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</si>
  <si>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</si>
  <si>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</si>
  <si>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</si>
  <si>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</si>
  <si>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</si>
  <si>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</si>
  <si>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</si>
  <si>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</si>
  <si>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</si>
  <si>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</si>
  <si>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</si>
  <si>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</si>
  <si>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</si>
  <si>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</si>
  <si>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</si>
  <si>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</si>
  <si>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</si>
  <si>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</si>
  <si>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</si>
  <si>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</si>
  <si>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</si>
  <si>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</si>
  <si>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</si>
  <si>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</si>
  <si>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</si>
  <si>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</si>
  <si>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</si>
  <si>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</si>
  <si>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</si>
  <si>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</si>
  <si>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</si>
  <si>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</si>
  <si>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</si>
  <si>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</si>
  <si>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</si>
  <si>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</si>
  <si>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</si>
  <si>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</si>
  <si>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</si>
  <si>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</si>
  <si>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</si>
  <si>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</si>
  <si>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</si>
  <si>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</si>
  <si>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</si>
  <si>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</si>
  <si>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</si>
  <si>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</si>
  <si>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</si>
  <si>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</si>
  <si>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</si>
  <si>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</si>
  <si>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</si>
  <si>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</si>
  <si>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</si>
  <si>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</si>
  <si>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</si>
  <si>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</si>
  <si>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</si>
  <si>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</si>
  <si>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</si>
  <si>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</si>
  <si>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</si>
  <si>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</si>
  <si>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</si>
  <si>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</si>
  <si>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</si>
  <si>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</si>
  <si>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</si>
  <si>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</si>
  <si>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</si>
  <si>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</si>
  <si>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</si>
  <si>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</si>
  <si>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</si>
  <si>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</si>
  <si>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</si>
  <si>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</si>
  <si>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</si>
  <si>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</si>
  <si>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</si>
  <si>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</si>
  <si>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</si>
  <si>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</si>
  <si>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</si>
  <si>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</si>
  <si>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</si>
  <si>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</si>
  <si>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</si>
  <si>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</si>
  <si>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</si>
  <si>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</si>
  <si>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</si>
  <si>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</si>
  <si>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</si>
  <si>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</si>
  <si>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</si>
  <si>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</si>
  <si>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</si>
  <si>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</si>
  <si>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</si>
  <si>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</si>
  <si>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</si>
  <si>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</si>
  <si>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</si>
  <si>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</si>
  <si>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</si>
  <si>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</si>
  <si>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</si>
  <si>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</si>
  <si>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</si>
  <si>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</si>
  <si>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</si>
  <si>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</si>
  <si>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</si>
  <si>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</si>
  <si>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</si>
  <si>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</si>
  <si>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</si>
  <si>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</si>
  <si>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</si>
  <si>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</si>
  <si>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</si>
  <si>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</si>
  <si>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</si>
  <si>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</si>
  <si>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</si>
  <si>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</si>
  <si>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</si>
  <si>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</si>
  <si>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</si>
  <si>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</si>
  <si>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</si>
  <si>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</si>
  <si>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</si>
  <si>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</si>
  <si>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</si>
  <si>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</si>
  <si>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</si>
  <si>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</si>
  <si>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</si>
  <si>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</si>
  <si>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</si>
  <si>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</si>
  <si>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</si>
  <si>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</si>
  <si>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</si>
  <si>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</si>
  <si>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</si>
  <si>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</si>
  <si>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</si>
  <si>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</si>
  <si>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</si>
  <si>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</si>
  <si>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</si>
  <si>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</si>
  <si>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</si>
  <si>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</si>
  <si>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</si>
  <si>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</si>
  <si>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</si>
  <si>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</si>
  <si>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</si>
  <si>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</si>
  <si>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</si>
  <si>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</si>
  <si>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</si>
  <si>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</si>
  <si>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</si>
  <si>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</si>
  <si>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</si>
  <si>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</si>
  <si>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</si>
  <si>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</si>
  <si>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</si>
  <si>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</si>
  <si>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</si>
  <si>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</si>
  <si>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</si>
  <si>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</si>
  <si>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</si>
  <si>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</si>
  <si>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</si>
  <si>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</si>
  <si>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</si>
  <si>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</si>
  <si>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</si>
  <si>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</si>
  <si>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</si>
  <si>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</si>
  <si>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</si>
  <si>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</si>
  <si>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</si>
  <si>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</si>
  <si>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</si>
  <si>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</si>
  <si>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</si>
  <si>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</si>
  <si>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</si>
  <si>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</si>
  <si>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</si>
  <si>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</si>
  <si>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</si>
  <si>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</si>
  <si>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</si>
  <si>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</si>
  <si>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</si>
  <si>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</si>
  <si>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</si>
  <si>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</si>
  <si>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</si>
  <si>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</si>
  <si>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</si>
  <si>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</si>
  <si>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</si>
  <si>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</si>
  <si>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</si>
  <si>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</si>
  <si>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</si>
  <si>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</si>
  <si>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</si>
  <si>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</si>
  <si>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</si>
  <si>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</si>
  <si>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</si>
  <si>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</si>
  <si>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</si>
  <si>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</si>
  <si>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</si>
  <si>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</si>
  <si>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</si>
  <si>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</si>
  <si>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</si>
  <si>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</si>
  <si>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</si>
  <si>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</si>
  <si>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</si>
  <si>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</si>
  <si>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</si>
  <si>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</si>
  <si>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</si>
  <si>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</si>
  <si>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</si>
  <si>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</si>
  <si>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</si>
  <si>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</si>
  <si>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</si>
  <si>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</si>
  <si>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</si>
  <si>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</si>
  <si>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</si>
  <si>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</si>
  <si>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</si>
  <si>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</si>
  <si>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</si>
  <si>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</si>
  <si>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</si>
  <si>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</si>
  <si>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</si>
  <si>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</si>
  <si>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</si>
  <si>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</si>
  <si>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</si>
  <si>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</si>
  <si>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</si>
  <si>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</si>
  <si>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</si>
  <si>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</si>
  <si>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</si>
  <si>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</si>
  <si>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</si>
  <si>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</si>
  <si>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</si>
  <si>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</si>
  <si>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</si>
  <si>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</si>
  <si>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</si>
  <si>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</si>
  <si>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</si>
  <si>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</si>
  <si>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</si>
  <si>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</si>
  <si>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</si>
  <si>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</si>
  <si>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</si>
  <si>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</si>
  <si>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</si>
  <si>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</si>
  <si>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</si>
  <si>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</si>
  <si>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</si>
  <si>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</si>
  <si>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</si>
  <si>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</si>
  <si>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</si>
  <si>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</si>
  <si>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</si>
  <si>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</si>
  <si>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</si>
  <si>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</si>
  <si>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</si>
  <si>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</si>
  <si>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</si>
  <si>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</si>
  <si>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</si>
  <si>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</si>
  <si>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</si>
  <si>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</si>
  <si>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</si>
  <si>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</si>
  <si>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</si>
  <si>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</si>
  <si>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</si>
  <si>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</si>
  <si>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</si>
  <si>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</si>
  <si>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</si>
  <si>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</si>
  <si>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</si>
  <si>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</si>
  <si>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</si>
  <si>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</si>
  <si>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</si>
  <si>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</si>
  <si>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</si>
  <si>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</si>
  <si>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</si>
  <si>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</si>
  <si>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</si>
  <si>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</si>
  <si>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</si>
  <si>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</si>
  <si>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</si>
  <si>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</si>
  <si>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</si>
  <si>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</si>
  <si>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</si>
  <si>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</si>
  <si>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</si>
  <si>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</si>
  <si>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</si>
  <si>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</si>
  <si>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</si>
  <si>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</si>
  <si>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</si>
  <si>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</si>
  <si>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</si>
  <si>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</si>
  <si>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</si>
  <si>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</si>
  <si>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</si>
  <si>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</si>
  <si>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</si>
  <si>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</si>
  <si>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</si>
  <si>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</si>
  <si>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</si>
  <si>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</si>
  <si>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</si>
  <si>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</si>
  <si>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</si>
  <si>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</si>
  <si>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</si>
  <si>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</si>
  <si>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</si>
  <si>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</si>
  <si>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</si>
  <si>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</si>
  <si>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</si>
  <si>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</si>
  <si>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</si>
  <si>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</si>
  <si>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</si>
  <si>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</si>
  <si>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</si>
  <si>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</si>
  <si>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</si>
  <si>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</si>
  <si>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</si>
  <si>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</si>
  <si>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</si>
  <si>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</si>
  <si>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</si>
  <si>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</si>
  <si>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</si>
  <si>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</si>
  <si>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</si>
  <si>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</si>
  <si>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</si>
  <si>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</si>
  <si>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</si>
  <si>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</si>
  <si>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</si>
  <si>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</si>
  <si>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</si>
  <si>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</si>
  <si>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</si>
  <si>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</si>
  <si>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</si>
  <si>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</si>
  <si>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</si>
  <si>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</si>
  <si>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</si>
  <si>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</si>
  <si>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</si>
  <si>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</si>
  <si>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</si>
  <si>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</si>
  <si>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</si>
  <si>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</si>
  <si>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</si>
  <si>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</si>
  <si>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</si>
  <si>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</si>
  <si>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</si>
  <si>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</si>
  <si>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</si>
  <si>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</si>
  <si>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</si>
  <si>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</si>
  <si>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</si>
  <si>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</si>
  <si>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</si>
  <si>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</si>
  <si>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</si>
  <si>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</si>
  <si>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</si>
  <si>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</si>
  <si>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</si>
  <si>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</si>
  <si>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</si>
  <si>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</si>
  <si>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</si>
  <si>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</si>
  <si>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</si>
  <si>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</si>
  <si>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</si>
  <si>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</si>
  <si>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</si>
  <si>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</si>
  <si>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</si>
  <si>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</si>
  <si>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</si>
  <si>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</si>
  <si>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</si>
  <si>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</si>
  <si>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</si>
  <si>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</si>
  <si>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</si>
  <si>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</si>
  <si>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</si>
  <si>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</si>
  <si>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</si>
  <si>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</si>
  <si>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</si>
  <si>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</si>
  <si>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</si>
  <si>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</si>
  <si>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</si>
  <si>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</si>
  <si>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</si>
  <si>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</si>
  <si>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</si>
  <si>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</si>
  <si>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</si>
  <si>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</si>
  <si>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</si>
  <si>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</si>
  <si>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</si>
  <si>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</si>
  <si>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</si>
  <si>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</si>
  <si>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</si>
  <si>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</si>
  <si>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</si>
  <si>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</si>
  <si>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</si>
  <si>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</si>
  <si>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</si>
  <si>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</si>
  <si>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</si>
  <si>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</si>
  <si>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</si>
  <si>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</si>
  <si>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</si>
  <si>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</si>
  <si>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</si>
  <si>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</si>
  <si>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</si>
  <si>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</si>
  <si>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</si>
  <si>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</si>
  <si>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</si>
  <si>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</si>
  <si>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</si>
  <si>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</si>
  <si>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</si>
  <si>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</si>
  <si>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</si>
  <si>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</si>
  <si>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</si>
  <si>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</si>
  <si>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</si>
  <si>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</si>
  <si>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</si>
  <si>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</si>
  <si>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</si>
  <si>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</si>
  <si>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</si>
  <si>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</si>
  <si>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</si>
  <si>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</si>
  <si>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</si>
  <si>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</si>
  <si>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</si>
  <si>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</si>
  <si>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</si>
  <si>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</si>
  <si>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</si>
  <si>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</si>
  <si>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</si>
  <si>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</si>
  <si>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</si>
  <si>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</si>
  <si>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</si>
  <si>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</si>
  <si>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</si>
  <si>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</si>
  <si>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</si>
  <si>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</si>
  <si>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</si>
  <si>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</si>
  <si>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</si>
  <si>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</si>
  <si>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</si>
  <si>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</si>
  <si>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</si>
  <si>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</si>
  <si>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</si>
  <si>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</si>
  <si>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</si>
  <si>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</si>
  <si>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</si>
  <si>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</si>
  <si>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</si>
  <si>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</si>
  <si>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</si>
  <si>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</si>
  <si>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</si>
  <si>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</si>
  <si>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</si>
  <si>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</si>
  <si>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</si>
  <si>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</si>
  <si>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</si>
  <si>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</si>
  <si>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</si>
  <si>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</si>
  <si>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</si>
  <si>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</si>
  <si>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</si>
  <si>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</si>
  <si>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</si>
  <si>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</si>
  <si>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</si>
  <si>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</si>
  <si>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</si>
  <si>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</si>
  <si>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</si>
  <si>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</si>
  <si>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</si>
  <si>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</si>
  <si>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</si>
  <si>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</si>
  <si>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</si>
  <si>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</si>
  <si>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</si>
  <si>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</si>
  <si>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</si>
  <si>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</si>
  <si>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</si>
  <si>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</si>
  <si>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</si>
  <si>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</si>
  <si>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</si>
  <si>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</si>
  <si>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</si>
  <si>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</si>
  <si>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</si>
  <si>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</si>
  <si>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</si>
  <si>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</si>
  <si>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</si>
  <si>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</si>
  <si>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</si>
  <si>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</si>
  <si>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</si>
  <si>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</si>
  <si>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</si>
  <si>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</si>
  <si>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</si>
  <si>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</si>
  <si>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</si>
  <si>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</si>
  <si>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</si>
  <si>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</si>
  <si>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</si>
  <si>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</si>
  <si>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</si>
  <si>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</si>
  <si>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</si>
  <si>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</si>
  <si>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</si>
  <si>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</si>
  <si>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</si>
  <si>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</si>
  <si>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</si>
  <si>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</si>
  <si>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</si>
  <si>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</si>
  <si>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</si>
  <si>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</si>
  <si>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</si>
  <si>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</si>
  <si>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</si>
  <si>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</si>
  <si>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</si>
  <si>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</si>
  <si>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</si>
  <si>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</si>
  <si>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</si>
  <si>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</si>
  <si>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</si>
  <si>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</si>
  <si>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</si>
  <si>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</si>
  <si>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</si>
  <si>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</si>
  <si>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</si>
  <si>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</si>
  <si>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</si>
  <si>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</si>
  <si>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</si>
  <si>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</si>
  <si>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</si>
  <si>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</si>
  <si>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</si>
  <si>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</si>
  <si>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</si>
  <si>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</si>
  <si>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</si>
  <si>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</si>
  <si>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</si>
  <si>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</si>
  <si>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</si>
  <si>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</si>
  <si>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</si>
  <si>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</si>
  <si>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</si>
  <si>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</si>
  <si>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</si>
  <si>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</si>
  <si>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</si>
  <si>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</si>
  <si>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</si>
  <si>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</si>
  <si>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</si>
  <si>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</si>
  <si>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</si>
  <si>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</si>
  <si>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</si>
  <si>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</si>
  <si>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</si>
  <si>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</si>
  <si>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</si>
  <si>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</si>
  <si>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</si>
  <si>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</si>
  <si>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</si>
  <si>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</si>
  <si>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</si>
  <si>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</si>
  <si>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</si>
  <si>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</si>
  <si>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</si>
  <si>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</si>
  <si>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</si>
  <si>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</si>
  <si>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</si>
  <si>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</si>
  <si>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</si>
  <si>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</si>
  <si>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</si>
  <si>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</si>
  <si>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</si>
  <si>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</si>
  <si>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</si>
  <si>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</si>
  <si>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</si>
  <si>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</si>
  <si>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</si>
  <si>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</si>
  <si>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</si>
  <si>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</si>
  <si>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</si>
  <si>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</si>
  <si>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</si>
  <si>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</si>
  <si>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</si>
  <si>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</si>
  <si>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</si>
  <si>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</si>
  <si>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</si>
  <si>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</si>
  <si>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</si>
  <si>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</si>
  <si>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</si>
  <si>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</si>
  <si>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</si>
  <si>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</si>
  <si>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</si>
  <si>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</si>
  <si>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</si>
  <si>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</si>
  <si>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</si>
  <si>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</si>
  <si>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</si>
  <si>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</si>
  <si>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</si>
  <si>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</si>
  <si>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</si>
  <si>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</si>
  <si>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</si>
  <si>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</si>
  <si>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</si>
  <si>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</si>
  <si>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</si>
  <si>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</si>
  <si>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</si>
  <si>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</si>
  <si>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</si>
  <si>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</si>
  <si>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</si>
  <si>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</si>
  <si>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</si>
  <si>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</si>
  <si>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</si>
  <si>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</si>
  <si>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</si>
  <si>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</si>
  <si>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</si>
  <si>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</si>
  <si>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</si>
  <si>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</si>
  <si>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</si>
  <si>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</si>
  <si>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</si>
  <si>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</si>
  <si>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</si>
  <si>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</si>
  <si>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</si>
  <si>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</si>
  <si>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</si>
  <si>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</si>
  <si>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</si>
  <si>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</si>
  <si>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</si>
  <si>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</si>
  <si>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</si>
  <si>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</si>
  <si>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</si>
  <si>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</si>
  <si>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</si>
  <si>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</si>
  <si>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</si>
  <si>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</si>
  <si>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</si>
  <si>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</si>
  <si>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</si>
  <si>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</si>
  <si>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</si>
  <si>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</si>
  <si>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</si>
  <si>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</si>
  <si>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</si>
  <si>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</si>
  <si>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</si>
  <si>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</si>
  <si>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</si>
  <si>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</si>
  <si>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</si>
  <si>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</si>
  <si>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</si>
  <si>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</si>
  <si>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</si>
  <si>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</si>
  <si>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</si>
  <si>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</si>
  <si>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</si>
  <si>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</si>
  <si>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</si>
  <si>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</si>
  <si>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</si>
  <si>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</si>
  <si>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</si>
  <si>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</si>
  <si>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</si>
  <si>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</si>
  <si>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</si>
  <si>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</si>
  <si>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</si>
  <si>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</si>
  <si>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</si>
  <si>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</si>
  <si>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</si>
  <si>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</si>
  <si>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</si>
  <si>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</si>
  <si>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</si>
  <si>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</si>
  <si>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</si>
  <si>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</si>
  <si>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</si>
  <si>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</si>
  <si>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</si>
  <si>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</si>
  <si>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</si>
  <si>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</si>
  <si>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</si>
  <si>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</si>
  <si>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</si>
  <si>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</si>
  <si>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</si>
  <si>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</si>
  <si>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</si>
  <si>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</si>
  <si>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</si>
  <si>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</si>
  <si>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</si>
  <si>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</si>
  <si>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</si>
  <si>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</si>
  <si>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</si>
  <si>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</si>
  <si>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</si>
  <si>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</si>
  <si>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</si>
  <si>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</si>
  <si>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</si>
  <si>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</si>
  <si>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</si>
  <si>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</si>
  <si>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</si>
  <si>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</si>
  <si>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</si>
  <si>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</si>
  <si>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</si>
  <si>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</si>
  <si>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</si>
  <si>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</si>
  <si>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</si>
  <si>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</si>
  <si>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</si>
  <si>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</si>
  <si>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</si>
  <si>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</si>
  <si>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</si>
  <si>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</si>
  <si>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</si>
  <si>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</si>
  <si>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</si>
  <si>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</si>
  <si>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</si>
  <si>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</si>
  <si>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</si>
  <si>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</si>
  <si>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</si>
  <si>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</si>
  <si>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</si>
  <si>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</si>
  <si>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</si>
  <si>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</si>
  <si>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</si>
  <si>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</si>
  <si>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</si>
  <si>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</si>
  <si>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</si>
  <si>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</si>
  <si>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</si>
  <si>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</si>
  <si>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</si>
  <si>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</si>
  <si>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</si>
  <si>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</si>
  <si>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</si>
  <si>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</si>
  <si>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</si>
  <si>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</si>
  <si>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</si>
  <si>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</si>
  <si>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</si>
  <si>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</si>
  <si>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</si>
  <si>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</si>
  <si>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</si>
  <si>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</si>
  <si>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</si>
  <si>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</si>
  <si>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</si>
  <si>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</si>
  <si>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</si>
  <si>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</si>
  <si>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</si>
  <si>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</si>
  <si>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</si>
  <si>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</si>
  <si>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</si>
  <si>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</si>
  <si>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</si>
  <si>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</si>
  <si>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</si>
  <si>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</si>
  <si>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</si>
  <si>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</si>
  <si>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</si>
  <si>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</si>
  <si>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</si>
  <si>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</si>
  <si>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</si>
  <si>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</si>
  <si>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</si>
  <si>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</si>
  <si>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</si>
  <si>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</si>
  <si>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</si>
  <si>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</si>
  <si>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</si>
  <si>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</si>
  <si>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</si>
  <si>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</si>
  <si>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</si>
  <si>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</si>
  <si>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</si>
  <si>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</si>
  <si>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</si>
  <si>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</si>
  <si>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</si>
  <si>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</si>
  <si>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</si>
  <si>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</si>
  <si>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</si>
  <si>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</si>
  <si>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</si>
  <si>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</si>
  <si>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</si>
  <si>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</si>
  <si>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</si>
  <si>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</si>
  <si>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</si>
  <si>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</si>
  <si>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</si>
  <si>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</si>
  <si>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</si>
  <si>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</si>
  <si>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</si>
  <si>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</si>
  <si>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</si>
  <si>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</si>
  <si>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</si>
  <si>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</si>
  <si>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</si>
  <si>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</si>
  <si>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</si>
  <si>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</si>
  <si>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</si>
  <si>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</si>
  <si>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</si>
  <si>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</si>
  <si>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</si>
  <si>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</si>
  <si>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</si>
  <si>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</si>
  <si>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</si>
  <si>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</si>
  <si>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</si>
  <si>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</si>
  <si>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</si>
  <si>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</si>
  <si>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</si>
  <si>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</si>
  <si>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</si>
  <si>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</si>
  <si>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</si>
  <si>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</si>
  <si>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</si>
  <si>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</si>
  <si>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</si>
  <si>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</si>
  <si>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</si>
  <si>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</si>
  <si>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</si>
  <si>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</si>
  <si>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</si>
  <si>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</si>
  <si>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</si>
  <si>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</si>
  <si>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</si>
  <si>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</si>
  <si>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</si>
  <si>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</si>
  <si>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</si>
  <si>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</si>
  <si>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</si>
  <si>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</si>
  <si>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</si>
  <si>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</si>
  <si>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</si>
  <si>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</si>
  <si>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</si>
  <si>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</si>
  <si>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</si>
  <si>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</si>
  <si>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</si>
  <si>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</si>
  <si>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</si>
  <si>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</si>
  <si>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</si>
  <si>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</si>
  <si>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</si>
  <si>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</si>
  <si>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</si>
  <si>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</si>
  <si>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</si>
  <si>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</si>
  <si>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</si>
  <si>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</si>
  <si>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</si>
  <si>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</si>
  <si>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</si>
  <si>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</si>
  <si>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</si>
  <si>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</si>
  <si>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</si>
  <si>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</si>
  <si>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</si>
  <si>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</si>
  <si>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</si>
  <si>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</si>
  <si>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</si>
  <si>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</si>
  <si>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</si>
  <si>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</si>
  <si>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</si>
  <si>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</si>
  <si>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</si>
  <si>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</si>
  <si>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</si>
  <si>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</si>
  <si>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</si>
  <si>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</si>
  <si>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</si>
  <si>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</si>
  <si>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</si>
  <si>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</si>
  <si>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</si>
  <si>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</si>
  <si>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</si>
  <si>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</si>
  <si>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</si>
  <si>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</si>
  <si>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</si>
  <si>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</si>
  <si>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</si>
  <si>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</si>
  <si>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</si>
  <si>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</si>
  <si>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</si>
  <si>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</si>
  <si>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</si>
  <si>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</si>
  <si>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</si>
  <si>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</si>
  <si>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</si>
  <si>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</si>
  <si>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</si>
  <si>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</si>
  <si>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</si>
  <si>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</si>
  <si>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</si>
  <si>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</si>
  <si>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</si>
  <si>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</si>
  <si>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</si>
  <si>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</si>
  <si>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</si>
  <si>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</si>
  <si>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</si>
  <si>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</si>
  <si>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</si>
  <si>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</si>
  <si>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</si>
  <si>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</si>
  <si>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</si>
  <si>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</si>
  <si>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</si>
  <si>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</si>
  <si>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</si>
  <si>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</si>
  <si>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</si>
  <si>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</si>
  <si>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</si>
  <si>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</si>
  <si>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</si>
  <si>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</si>
  <si>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</si>
  <si>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</si>
  <si>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</si>
  <si>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</si>
  <si>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</si>
  <si>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</si>
  <si>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</si>
  <si>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</si>
  <si>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</si>
  <si>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</si>
  <si>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</si>
  <si>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</si>
  <si>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</si>
  <si>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</si>
  <si>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</si>
  <si>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</si>
  <si>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</si>
  <si>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</si>
  <si>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</si>
  <si>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</si>
  <si>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</si>
  <si>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</si>
  <si>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</si>
  <si>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</si>
  <si>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</si>
  <si>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</si>
  <si>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</si>
  <si>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</si>
  <si>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</si>
  <si>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</si>
  <si>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</si>
  <si>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</si>
  <si>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</si>
  <si>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</si>
  <si>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</si>
  <si>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</si>
  <si>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</si>
  <si>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</si>
  <si>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</si>
  <si>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</si>
  <si>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</si>
  <si>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</si>
  <si>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</si>
  <si>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</si>
  <si>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</si>
  <si>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</si>
  <si>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</si>
  <si>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</si>
  <si>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</si>
  <si>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</si>
  <si>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</si>
  <si>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</si>
  <si>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</si>
  <si>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</si>
  <si>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</si>
  <si>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</si>
  <si>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</si>
  <si>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</si>
  <si>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</si>
  <si>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</si>
  <si>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</si>
  <si>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</si>
  <si>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</si>
  <si>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</si>
  <si>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</si>
  <si>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</si>
  <si>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</si>
  <si>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</si>
  <si>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</si>
  <si>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</si>
  <si>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</si>
  <si>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</si>
  <si>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</si>
  <si>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</si>
  <si>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</si>
  <si>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</si>
  <si>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</si>
  <si>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</si>
  <si>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</si>
  <si>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</si>
  <si>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</si>
  <si>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</si>
  <si>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</si>
  <si>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</si>
  <si>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</si>
  <si>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</si>
  <si>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</si>
  <si>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</si>
  <si>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</si>
  <si>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</si>
  <si>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</si>
  <si>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</si>
  <si>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</si>
  <si>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</si>
  <si>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</si>
  <si>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</si>
  <si>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</si>
  <si>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</si>
  <si>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</si>
  <si>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</si>
  <si>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</si>
  <si>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</si>
  <si>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</si>
  <si>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</si>
  <si>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</si>
  <si>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</si>
  <si>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</si>
  <si>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</si>
  <si>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</si>
  <si>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</si>
  <si>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</si>
  <si>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</si>
  <si>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</si>
  <si>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</si>
  <si>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</si>
  <si>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</si>
  <si>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</si>
  <si>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</si>
  <si>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</si>
  <si>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</si>
  <si>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</si>
  <si>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</si>
  <si>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</si>
  <si>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</si>
  <si>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</si>
  <si>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</si>
  <si>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</si>
  <si>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</si>
  <si>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</si>
  <si>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</si>
  <si>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</si>
  <si>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</si>
  <si>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</si>
  <si>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</si>
  <si>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</si>
  <si>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</si>
  <si>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</si>
  <si>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</si>
  <si>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</si>
  <si>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</si>
  <si>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</si>
  <si>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</si>
  <si>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</si>
  <si>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</si>
  <si>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</si>
  <si>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</si>
  <si>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</si>
  <si>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</si>
  <si>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</si>
  <si>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</si>
  <si>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</si>
  <si>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</si>
  <si>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</si>
  <si>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</si>
  <si>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</si>
  <si>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</si>
  <si>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</si>
  <si>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</si>
  <si>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</si>
  <si>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</si>
  <si>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</si>
  <si>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</si>
  <si>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</si>
  <si>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</si>
  <si>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</si>
  <si>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</si>
  <si>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</si>
  <si>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</si>
  <si>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</si>
  <si>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</si>
  <si>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</si>
  <si>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</si>
  <si>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</si>
  <si>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</si>
  <si>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</si>
  <si>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</si>
  <si>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</si>
  <si>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</si>
  <si>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</si>
  <si>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</si>
  <si>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</si>
  <si>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</si>
  <si>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</si>
  <si>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</si>
  <si>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</si>
  <si>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</si>
  <si>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</si>
  <si>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</si>
  <si>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</si>
  <si>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</si>
  <si>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</si>
  <si>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</si>
  <si>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</si>
  <si>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</si>
  <si>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</si>
  <si>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</si>
  <si>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</si>
  <si>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</si>
  <si>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</si>
  <si>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</si>
  <si>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</si>
  <si>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</si>
  <si>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</si>
  <si>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</si>
  <si>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</si>
  <si>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</si>
  <si>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</si>
  <si>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</si>
  <si>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</si>
  <si>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</si>
  <si>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</si>
  <si>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</si>
  <si>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</si>
  <si>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</si>
  <si>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</si>
  <si>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</si>
  <si>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</si>
  <si>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</si>
  <si>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</si>
  <si>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</si>
  <si>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</si>
  <si>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</si>
  <si>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</si>
  <si>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</si>
  <si>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</si>
  <si>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</si>
  <si>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</si>
  <si>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</si>
  <si>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</si>
  <si>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</si>
  <si>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</si>
  <si>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</si>
  <si>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</si>
  <si>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</si>
  <si>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</si>
  <si>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</si>
  <si>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</si>
  <si>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</si>
  <si>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</si>
  <si>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</si>
  <si>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</si>
  <si>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</si>
  <si>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</si>
  <si>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</si>
  <si>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</si>
  <si>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</si>
  <si>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</si>
  <si>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</si>
  <si>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</si>
  <si>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</si>
  <si>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</si>
  <si>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</si>
  <si>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</si>
  <si>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</si>
  <si>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</si>
  <si>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</si>
  <si>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</si>
  <si>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</si>
  <si>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</si>
  <si>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</si>
  <si>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</si>
  <si>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</si>
  <si>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</si>
  <si>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</si>
  <si>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</si>
  <si>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</si>
  <si>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</si>
  <si>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</si>
  <si>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</si>
  <si>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</si>
  <si>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</si>
  <si>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</si>
  <si>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</si>
  <si>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</si>
  <si>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</si>
  <si>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</si>
  <si>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</si>
  <si>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</si>
  <si>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</si>
  <si>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</si>
  <si>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</si>
  <si>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</si>
  <si>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</si>
  <si>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</si>
  <si>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</si>
  <si>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</si>
  <si>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</si>
  <si>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</si>
  <si>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</si>
  <si>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</si>
  <si>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</si>
  <si>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</si>
  <si>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</si>
  <si>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</si>
  <si>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</si>
  <si>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</si>
  <si>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</si>
  <si>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</si>
  <si>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</si>
  <si>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</si>
  <si>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</si>
  <si>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</si>
  <si>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</si>
  <si>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</si>
  <si>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</si>
  <si>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</si>
  <si>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</si>
  <si>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</si>
  <si>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</si>
  <si>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</si>
  <si>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</si>
  <si>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</si>
  <si>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</si>
  <si>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</si>
  <si>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</si>
  <si>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</si>
  <si>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</si>
  <si>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</si>
  <si>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</si>
  <si>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</si>
  <si>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</si>
  <si>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</si>
  <si>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</si>
  <si>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</si>
  <si>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</si>
  <si>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</si>
  <si>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</si>
  <si>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</si>
  <si>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</si>
  <si>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</si>
  <si>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</si>
  <si>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</si>
  <si>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</si>
  <si>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</si>
  <si>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</si>
  <si>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</si>
  <si>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</si>
  <si>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</si>
  <si>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</si>
  <si>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</si>
  <si>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</si>
  <si>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</si>
  <si>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</si>
  <si>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</si>
  <si>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</si>
  <si>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</si>
  <si>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</si>
  <si>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</si>
  <si>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</si>
  <si>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</si>
  <si>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</si>
  <si>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</si>
  <si>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</si>
  <si>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</si>
  <si>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</si>
  <si>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</si>
  <si>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</si>
  <si>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</si>
  <si>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</si>
  <si>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</si>
  <si>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</si>
  <si>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</si>
  <si>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</si>
  <si>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</si>
  <si>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</si>
  <si>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</si>
  <si>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</si>
  <si>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</si>
  <si>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</si>
  <si>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</si>
  <si>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</si>
  <si>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</si>
  <si>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</si>
  <si>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</si>
  <si>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</si>
  <si>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</si>
  <si>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</si>
  <si>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</si>
  <si>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</si>
  <si>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</si>
  <si>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</si>
  <si>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</si>
  <si>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</si>
  <si>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</si>
  <si>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</si>
  <si>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</si>
  <si>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</si>
  <si>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</si>
  <si>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</si>
  <si>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</si>
  <si>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</si>
  <si>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</si>
  <si>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</si>
  <si>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</si>
  <si>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</si>
  <si>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</si>
  <si>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</si>
  <si>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</si>
  <si>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</si>
  <si>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</si>
  <si>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</si>
  <si>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</si>
  <si>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</si>
  <si>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</si>
  <si>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</si>
  <si>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</si>
  <si>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</si>
  <si>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</si>
  <si>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</si>
  <si>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</si>
  <si>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</si>
  <si>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</si>
  <si>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</si>
  <si>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</si>
  <si>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</si>
  <si>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</si>
  <si>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</si>
  <si>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</si>
  <si>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</si>
  <si>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</si>
  <si>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</si>
  <si>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</si>
  <si>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</si>
  <si>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</si>
  <si>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</si>
  <si>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</si>
  <si>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</si>
  <si>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</si>
  <si>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</si>
  <si>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</si>
  <si>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</si>
  <si>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</si>
  <si>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</si>
  <si>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</si>
  <si>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</si>
  <si>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</si>
  <si>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</si>
  <si>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</si>
  <si>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</si>
  <si>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</si>
  <si>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</si>
  <si>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</si>
  <si>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</si>
  <si>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</si>
  <si>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</si>
  <si>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</si>
  <si>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</si>
  <si>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</si>
  <si>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</si>
  <si>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</si>
  <si>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</si>
  <si>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</si>
  <si>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</si>
  <si>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</si>
  <si>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</si>
  <si>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</si>
  <si>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</si>
  <si>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</si>
  <si>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</si>
  <si>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</si>
  <si>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</si>
  <si>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</si>
  <si>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</si>
  <si>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</si>
  <si>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</si>
  <si>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</si>
  <si>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</si>
  <si>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</si>
  <si>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</si>
  <si>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</si>
  <si>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</si>
  <si>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</si>
  <si>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</si>
  <si>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</si>
  <si>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</si>
  <si>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</si>
  <si>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</si>
  <si>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</si>
  <si>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</si>
  <si>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</si>
  <si>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</si>
  <si>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</si>
  <si>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</si>
  <si>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</si>
  <si>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</si>
  <si>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</si>
  <si>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</si>
  <si>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</si>
  <si>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</si>
  <si>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</si>
  <si>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</si>
  <si>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</si>
  <si>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</si>
  <si>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</si>
  <si>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</si>
  <si>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</si>
  <si>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</si>
  <si>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</si>
  <si>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</si>
  <si>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</si>
  <si>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</si>
  <si>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</si>
  <si>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</si>
  <si>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</si>
  <si>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</si>
  <si>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</si>
  <si>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</si>
  <si>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</si>
  <si>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</si>
  <si>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</si>
  <si>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</si>
  <si>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</si>
  <si>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</si>
  <si>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</si>
  <si>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</si>
  <si>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</si>
  <si>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</si>
  <si>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</si>
  <si>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</si>
  <si>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</si>
  <si>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</si>
  <si>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</si>
  <si>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</si>
  <si>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</si>
  <si>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</si>
  <si>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</si>
  <si>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</si>
  <si>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</si>
  <si>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</si>
  <si>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</si>
  <si>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</si>
  <si>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</si>
  <si>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</si>
  <si>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</si>
  <si>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</si>
  <si>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</si>
  <si>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</si>
  <si>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</si>
  <si>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</si>
  <si>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</si>
  <si>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</si>
  <si>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</si>
  <si>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</si>
  <si>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</si>
  <si>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</si>
  <si>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</si>
  <si>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</si>
  <si>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</si>
  <si>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</si>
  <si>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</si>
  <si>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</si>
  <si>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</si>
  <si>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</si>
  <si>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</si>
  <si>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</si>
  <si>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</si>
  <si>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</si>
  <si>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</si>
  <si>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</si>
  <si>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</si>
  <si>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</si>
  <si>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</si>
  <si>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</si>
  <si>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</si>
  <si>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</si>
  <si>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</si>
  <si>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</si>
  <si>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</si>
  <si>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</si>
  <si>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</si>
  <si>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</si>
  <si>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</si>
  <si>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</si>
  <si>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</si>
  <si>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</si>
  <si>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</si>
  <si>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</si>
  <si>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</si>
  <si>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</si>
  <si>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</si>
  <si>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</si>
  <si>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</si>
  <si>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</si>
  <si>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</si>
  <si>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</si>
  <si>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</si>
  <si>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</si>
  <si>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</si>
  <si>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</si>
  <si>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</si>
  <si>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</si>
  <si>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</si>
  <si>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</si>
  <si>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</si>
  <si>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</si>
  <si>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</si>
  <si>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</si>
  <si>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</si>
  <si>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</si>
  <si>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</si>
  <si>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</si>
  <si>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</si>
  <si>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</si>
  <si>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</si>
  <si>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</si>
  <si>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</si>
  <si>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</si>
  <si>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</si>
  <si>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</si>
  <si>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</si>
  <si>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</si>
  <si>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</si>
  <si>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</si>
  <si>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</si>
  <si>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</si>
  <si>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</si>
  <si>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</si>
  <si>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</si>
  <si>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</si>
  <si>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</si>
  <si>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</si>
  <si>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</si>
  <si>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</si>
  <si>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</si>
  <si>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</si>
  <si>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</si>
  <si>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</si>
  <si>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</si>
  <si>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</si>
  <si>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</si>
  <si>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</si>
  <si>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</si>
  <si>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</si>
  <si>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</si>
  <si>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</si>
  <si>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</si>
  <si>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</si>
  <si>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</si>
  <si>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</si>
  <si>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</si>
  <si>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</si>
  <si>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</si>
  <si>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</si>
  <si>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</si>
  <si>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</si>
  <si>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</si>
  <si>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</si>
  <si>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</si>
  <si>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</si>
  <si>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</si>
  <si>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</si>
  <si>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</si>
  <si>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</si>
  <si>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</si>
  <si>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</si>
  <si>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</si>
  <si>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</si>
  <si>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</si>
  <si>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</si>
  <si>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</si>
  <si>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</si>
  <si>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</si>
  <si>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</si>
  <si>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</si>
  <si>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</si>
  <si>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</si>
  <si>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</si>
  <si>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</si>
  <si>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</si>
  <si>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</si>
  <si>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</si>
  <si>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</si>
  <si>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</si>
  <si>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</si>
  <si>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</si>
  <si>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</si>
  <si>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</si>
  <si>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</si>
  <si>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</si>
  <si>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</si>
  <si>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</si>
  <si>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</si>
  <si>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</si>
  <si>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</si>
  <si>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</si>
  <si>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</si>
  <si>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</si>
  <si>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</si>
  <si>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</si>
  <si>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</si>
  <si>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</si>
  <si>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</si>
  <si>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</si>
  <si>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</si>
  <si>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</si>
  <si>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</si>
  <si>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</si>
  <si>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</si>
  <si>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</si>
  <si>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</si>
  <si>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</si>
  <si>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</si>
  <si>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</si>
  <si>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</si>
  <si>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</si>
  <si>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</si>
  <si>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</si>
  <si>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</si>
  <si>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</si>
  <si>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</si>
  <si>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</si>
  <si>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</si>
  <si>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</si>
  <si>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</si>
  <si>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</si>
  <si>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</si>
  <si>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</si>
  <si>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</si>
  <si>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</si>
  <si>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</si>
  <si>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</si>
  <si>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</si>
  <si>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</si>
  <si>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</si>
  <si>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</si>
  <si>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</si>
  <si>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</si>
  <si>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</si>
  <si>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</si>
  <si>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</si>
  <si>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</si>
  <si>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</si>
  <si>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</si>
  <si>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</si>
  <si>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</si>
  <si>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</si>
  <si>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</si>
  <si>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</si>
  <si>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</si>
  <si>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</si>
  <si>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</si>
  <si>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</si>
  <si>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</si>
  <si>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</si>
  <si>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</si>
  <si>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</si>
  <si>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</si>
  <si>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</si>
  <si>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</si>
  <si>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</si>
  <si>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</si>
  <si>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</si>
  <si>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</si>
  <si>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</si>
  <si>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</si>
  <si>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</si>
  <si>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</si>
  <si>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</si>
  <si>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</si>
  <si>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</si>
  <si>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</si>
  <si>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</si>
  <si>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</si>
  <si>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</si>
  <si>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</si>
  <si>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</si>
  <si>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</si>
  <si>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</si>
  <si>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</si>
  <si>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</si>
  <si>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</si>
  <si>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</si>
  <si>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</si>
  <si>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</si>
  <si>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</si>
  <si>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</si>
  <si>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</si>
  <si>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</si>
  <si>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</si>
  <si>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</si>
  <si>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</si>
  <si>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</si>
  <si>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</si>
  <si>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</si>
  <si>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</si>
  <si>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</si>
  <si>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</si>
  <si>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</si>
  <si>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</si>
  <si>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</si>
  <si>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</si>
  <si>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</si>
  <si>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</si>
  <si>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</si>
  <si>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</si>
  <si>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</si>
  <si>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</si>
  <si>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</si>
  <si>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</si>
  <si>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</si>
  <si>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</si>
  <si>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</si>
  <si>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</si>
  <si>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</si>
  <si>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</si>
  <si>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</si>
  <si>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</si>
  <si>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</si>
  <si>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</si>
  <si>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</si>
  <si>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</si>
  <si>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</si>
  <si>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</si>
  <si>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</si>
  <si>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</si>
  <si>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</si>
  <si>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</si>
  <si>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</si>
  <si>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</si>
  <si>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</si>
  <si>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</si>
  <si>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</si>
  <si>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</si>
  <si>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</si>
  <si>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</si>
  <si>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</si>
  <si>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</si>
  <si>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</si>
  <si>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</si>
  <si>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</si>
  <si>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</si>
  <si>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</si>
  <si>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</si>
  <si>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</si>
  <si>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</si>
  <si>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</si>
  <si>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</si>
  <si>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</si>
  <si>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</si>
  <si>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</si>
  <si>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</si>
  <si>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</si>
  <si>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</si>
  <si>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</si>
  <si>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</si>
  <si>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</si>
  <si>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</si>
  <si>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</si>
  <si>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</si>
  <si>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</si>
  <si>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</si>
  <si>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</si>
  <si>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</si>
  <si>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</si>
  <si>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</si>
  <si>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</si>
  <si>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</si>
  <si>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</si>
  <si>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</si>
  <si>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</si>
  <si>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</si>
  <si>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</si>
  <si>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</si>
  <si>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</si>
  <si>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</si>
  <si>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</si>
  <si>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</si>
  <si>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</si>
  <si>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</si>
  <si>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</si>
  <si>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</si>
  <si>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</si>
  <si>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</si>
  <si>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</si>
  <si>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</si>
  <si>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</si>
  <si>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</si>
  <si>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</si>
  <si>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</si>
  <si>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</si>
  <si>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</si>
  <si>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</si>
  <si>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</si>
  <si>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</si>
  <si>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</si>
  <si>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</si>
  <si>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</si>
  <si>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</si>
  <si>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</si>
  <si>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</si>
  <si>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</si>
  <si>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</si>
  <si>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</si>
  <si>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</si>
  <si>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</si>
  <si>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</si>
  <si>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</si>
  <si>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</si>
  <si>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</si>
  <si>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</si>
  <si>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</si>
  <si>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</si>
  <si>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</si>
  <si>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</si>
  <si>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</si>
  <si>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</si>
  <si>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</si>
  <si>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</si>
  <si>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</si>
  <si>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</si>
  <si>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</si>
  <si>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</si>
  <si>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</si>
  <si>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</si>
  <si>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</si>
  <si>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</si>
  <si>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</si>
  <si>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</si>
  <si>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</si>
  <si>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</si>
  <si>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</si>
  <si>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</si>
  <si>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</si>
  <si>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</si>
  <si>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</si>
  <si>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</si>
  <si>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</si>
  <si>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</si>
  <si>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</si>
  <si>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</si>
  <si>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</si>
  <si>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</si>
  <si>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</si>
  <si>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</si>
  <si>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</si>
  <si>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</si>
  <si>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</si>
  <si>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</si>
  <si>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</si>
  <si>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</si>
  <si>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</si>
  <si>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</si>
  <si>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</si>
  <si>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</si>
  <si>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</si>
  <si>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</si>
  <si>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</si>
  <si>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</si>
  <si>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</si>
  <si>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</si>
  <si>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</si>
  <si>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</si>
  <si>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</si>
  <si>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</si>
  <si>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</si>
  <si>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</si>
  <si>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</si>
  <si>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</si>
  <si>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</si>
  <si>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</si>
  <si>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</si>
  <si>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</si>
  <si>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</si>
  <si>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</si>
  <si>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</si>
  <si>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</si>
  <si>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</si>
  <si>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</si>
  <si>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</si>
  <si>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</si>
  <si>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</si>
  <si>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</si>
  <si>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</si>
  <si>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</si>
  <si>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</si>
  <si>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</si>
  <si>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</si>
  <si>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</si>
  <si>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</si>
  <si>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</si>
  <si>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</si>
  <si>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</si>
  <si>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</si>
  <si>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</si>
  <si>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</si>
  <si>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</si>
  <si>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</si>
  <si>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</si>
  <si>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</si>
  <si>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</si>
  <si>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</si>
  <si>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</si>
  <si>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</si>
  <si>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</si>
  <si>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</si>
  <si>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</si>
  <si>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</si>
  <si>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</si>
  <si>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</si>
  <si>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</si>
  <si>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</si>
  <si>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</si>
  <si>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</si>
  <si>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</si>
  <si>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</si>
  <si>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</si>
  <si>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</si>
  <si>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</si>
  <si>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</si>
  <si>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</si>
  <si>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</si>
  <si>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</si>
  <si>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</si>
  <si>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</si>
  <si>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</si>
  <si>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</si>
  <si>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</si>
  <si>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</si>
  <si>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</si>
  <si>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</si>
  <si>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</si>
  <si>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</si>
  <si>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</si>
  <si>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</si>
  <si>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</si>
  <si>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</si>
  <si>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</si>
  <si>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</si>
  <si>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</si>
  <si>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</si>
  <si>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</si>
  <si>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</si>
  <si>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</si>
  <si>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</si>
  <si>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</si>
  <si>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</si>
  <si>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</si>
  <si>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</si>
  <si>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</si>
  <si>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</si>
  <si>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</si>
  <si>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</si>
  <si>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</si>
  <si>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</si>
  <si>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</si>
  <si>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</si>
  <si>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</si>
  <si>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</si>
  <si>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</si>
  <si>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</si>
  <si>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</si>
  <si>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</si>
  <si>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</si>
  <si>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</si>
  <si>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</si>
  <si>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</si>
  <si>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</si>
  <si>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</si>
  <si>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</si>
  <si>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</si>
  <si>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</si>
  <si>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</si>
  <si>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</si>
  <si>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</si>
  <si>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</si>
  <si>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</si>
  <si>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</si>
  <si>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</si>
  <si>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</si>
  <si>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</si>
  <si>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</si>
  <si>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</si>
  <si>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</si>
  <si>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</si>
  <si>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</si>
  <si>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</si>
  <si>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</si>
  <si>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</si>
  <si>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</si>
  <si>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</si>
  <si>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</si>
  <si>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</si>
  <si>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</si>
  <si>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</si>
  <si>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</si>
  <si>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</si>
  <si>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</si>
  <si>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</si>
  <si>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</si>
  <si>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</si>
  <si>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</si>
  <si>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</si>
  <si>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</si>
  <si>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</si>
  <si>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</si>
  <si>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</si>
  <si>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</si>
  <si>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</si>
  <si>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</si>
  <si>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</si>
  <si>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</si>
  <si>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</si>
  <si>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</si>
  <si>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</si>
  <si>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</si>
  <si>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</si>
  <si>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</si>
  <si>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</si>
  <si>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</si>
  <si>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</si>
  <si>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</si>
  <si>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</si>
  <si>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</si>
  <si>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</si>
  <si>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</si>
  <si>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</si>
  <si>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</si>
  <si>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</si>
  <si>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</si>
  <si>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</si>
  <si>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</si>
  <si>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</si>
  <si>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</si>
  <si>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</si>
  <si>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</si>
  <si>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</si>
  <si>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</si>
  <si>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</si>
  <si>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</si>
  <si>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</si>
  <si>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</si>
  <si>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</si>
  <si>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</si>
  <si>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</si>
  <si>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</si>
  <si>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</si>
  <si>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</si>
  <si>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</si>
  <si>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</si>
  <si>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</si>
  <si>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</si>
  <si>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</si>
  <si>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</si>
  <si>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</si>
  <si>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</si>
  <si>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</si>
  <si>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</si>
  <si>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</si>
  <si>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</si>
  <si>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</si>
  <si>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</si>
  <si>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</si>
  <si>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</si>
  <si>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</si>
  <si>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</si>
  <si>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</si>
  <si>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</si>
  <si>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</si>
  <si>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</si>
  <si>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</si>
  <si>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</si>
  <si>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</si>
  <si>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</si>
  <si>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</si>
  <si>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</si>
  <si>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</si>
  <si>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</si>
  <si>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</si>
  <si>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</si>
  <si>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</si>
  <si>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</si>
  <si>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</si>
  <si>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</si>
  <si>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</si>
  <si>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</si>
  <si>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</si>
  <si>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</si>
  <si>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</si>
  <si>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</si>
  <si>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</si>
  <si>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</si>
  <si>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</si>
  <si>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</si>
  <si>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</si>
  <si>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</si>
  <si>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</si>
  <si>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</si>
  <si>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</si>
  <si>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</si>
  <si>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</si>
  <si>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</si>
  <si>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</si>
  <si>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</si>
  <si>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</si>
  <si>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</si>
  <si>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</si>
  <si>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</si>
  <si>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</si>
  <si>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</si>
  <si>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</si>
  <si>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</si>
  <si>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</si>
  <si>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</si>
  <si>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</si>
  <si>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</si>
  <si>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</si>
  <si>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</si>
  <si>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</si>
  <si>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</si>
  <si>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</si>
  <si>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</si>
  <si>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</si>
  <si>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</si>
  <si>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</si>
  <si>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</si>
  <si>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</si>
  <si>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</si>
  <si>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</si>
  <si>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</si>
  <si>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</si>
  <si>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</si>
  <si>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</si>
  <si>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</si>
  <si>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</si>
  <si>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</si>
  <si>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</si>
  <si>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</si>
  <si>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</si>
  <si>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</si>
  <si>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</si>
  <si>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</si>
  <si>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</si>
  <si>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</si>
  <si>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</si>
  <si>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</si>
  <si>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</si>
  <si>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</si>
  <si>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</si>
  <si>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</si>
  <si>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</si>
  <si>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</si>
  <si>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</si>
  <si>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</si>
  <si>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</si>
  <si>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</si>
  <si>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</si>
  <si>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</si>
  <si>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</si>
  <si>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</si>
  <si>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</si>
  <si>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</si>
  <si>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</si>
  <si>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</si>
  <si>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</si>
  <si>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</si>
  <si>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</si>
  <si>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</si>
  <si>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</si>
  <si>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</si>
  <si>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</si>
  <si>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</si>
  <si>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</si>
  <si>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</si>
  <si>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</si>
  <si>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</si>
  <si>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</si>
  <si>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</si>
  <si>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</si>
  <si>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</si>
  <si>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</si>
  <si>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</si>
  <si>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</si>
  <si>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</si>
  <si>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</si>
  <si>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</si>
  <si>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</si>
  <si>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</si>
  <si>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</si>
  <si>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</si>
  <si>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</si>
  <si>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</si>
  <si>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</si>
  <si>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</si>
  <si>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</si>
  <si>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</si>
  <si>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</si>
  <si>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</si>
  <si>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</si>
  <si>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</si>
  <si>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</si>
  <si>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</si>
  <si>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</si>
  <si>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</si>
  <si>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</si>
  <si>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</si>
  <si>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</si>
  <si>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</si>
  <si>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</si>
  <si>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</si>
  <si>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</si>
  <si>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</si>
  <si>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</si>
  <si>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</si>
  <si>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</si>
  <si>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</si>
  <si>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</si>
  <si>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</si>
  <si>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</si>
  <si>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</si>
  <si>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</si>
  <si>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</si>
  <si>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</si>
  <si>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</si>
  <si>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</si>
  <si>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</si>
  <si>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</si>
  <si>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</si>
  <si>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</si>
  <si>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</si>
  <si>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</si>
  <si>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</si>
  <si>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</si>
  <si>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</si>
  <si>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</si>
  <si>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</si>
  <si>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</si>
  <si>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</si>
  <si>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</si>
  <si>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</si>
  <si>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</si>
  <si>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</si>
  <si>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</si>
  <si>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</si>
  <si>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</si>
  <si>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</si>
  <si>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</si>
  <si>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</si>
  <si>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</si>
  <si>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</si>
  <si>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</si>
  <si>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</si>
  <si>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</si>
  <si>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</si>
  <si>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</si>
  <si>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</si>
  <si>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</si>
  <si>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</si>
  <si>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</si>
  <si>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</si>
  <si>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</si>
  <si>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</si>
  <si>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</si>
  <si>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</si>
  <si>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</si>
  <si>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</si>
  <si>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</si>
  <si>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</si>
  <si>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</si>
  <si>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</si>
  <si>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</si>
  <si>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</si>
  <si>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</si>
  <si>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</si>
  <si>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</si>
  <si>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</si>
  <si>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</si>
  <si>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</si>
  <si>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</si>
  <si>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</si>
  <si>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</si>
  <si>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</si>
  <si>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</si>
  <si>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</si>
  <si>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</si>
  <si>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</si>
  <si>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</si>
  <si>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</si>
  <si>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</si>
  <si>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</si>
  <si>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</si>
  <si>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</si>
  <si>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</si>
  <si>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</si>
  <si>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</si>
  <si>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</si>
  <si>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</si>
  <si>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</si>
  <si>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</si>
  <si>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</si>
  <si>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</si>
  <si>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</si>
  <si>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</si>
  <si>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</si>
  <si>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</si>
  <si>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</si>
  <si>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</si>
  <si>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</si>
  <si>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</si>
  <si>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</si>
  <si>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</si>
  <si>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</si>
  <si>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</si>
  <si>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</si>
  <si>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</si>
  <si>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</si>
  <si>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</si>
  <si>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</si>
  <si>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</si>
  <si>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</si>
  <si>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</si>
  <si>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</si>
  <si>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</si>
  <si>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</si>
  <si>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</si>
  <si>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</si>
  <si>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</si>
  <si>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</si>
  <si>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</si>
  <si>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</si>
  <si>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</si>
  <si>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</si>
  <si>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</si>
  <si>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</si>
  <si>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</si>
  <si>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</si>
  <si>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</si>
  <si>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</si>
  <si>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</si>
  <si>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</si>
  <si>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</si>
  <si>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</si>
  <si>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</si>
  <si>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</si>
  <si>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</si>
  <si>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</si>
  <si>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</si>
  <si>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</si>
  <si>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</si>
  <si>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</si>
  <si>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</si>
  <si>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</si>
  <si>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</si>
  <si>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</si>
  <si>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</si>
  <si>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</si>
  <si>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</si>
  <si>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</si>
  <si>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</si>
  <si>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</si>
  <si>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</si>
  <si>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</si>
  <si>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</si>
  <si>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</si>
  <si>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</si>
  <si>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</si>
  <si>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</si>
  <si>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</si>
  <si>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</si>
  <si>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</si>
  <si>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</si>
  <si>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</si>
  <si>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</si>
  <si>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</si>
  <si>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</si>
  <si>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</si>
  <si>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</si>
  <si>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</si>
  <si>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</si>
  <si>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</si>
  <si>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</si>
  <si>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</si>
  <si>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</si>
  <si>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</si>
  <si>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</si>
  <si>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</si>
  <si>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</si>
  <si>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</si>
  <si>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</si>
  <si>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</si>
  <si>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</si>
  <si>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</si>
  <si>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</si>
  <si>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</si>
  <si>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</si>
  <si>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</si>
  <si>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</si>
  <si>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</si>
  <si>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</si>
  <si>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</si>
  <si>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</si>
  <si>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</si>
  <si>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</si>
  <si>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</si>
  <si>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</si>
  <si>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</si>
  <si>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</si>
  <si>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</si>
  <si>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</si>
  <si>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</si>
  <si>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</si>
  <si>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</si>
  <si>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</si>
  <si>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</si>
  <si>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</si>
  <si>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</si>
  <si>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</si>
  <si>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</si>
  <si>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</si>
  <si>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</si>
  <si>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</si>
  <si>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</si>
  <si>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</si>
  <si>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</si>
  <si>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</si>
  <si>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</si>
  <si>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</si>
  <si>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</si>
  <si>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</si>
  <si>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</si>
  <si>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</si>
  <si>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</si>
  <si>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</si>
  <si>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</si>
  <si>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</si>
  <si>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</si>
  <si>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</si>
  <si>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</si>
  <si>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</si>
  <si>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</si>
  <si>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</si>
  <si>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</si>
  <si>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</si>
  <si>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</si>
  <si>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</si>
  <si>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</si>
  <si>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</si>
  <si>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</si>
  <si>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</si>
  <si>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</si>
  <si>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</si>
  <si>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</si>
  <si>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</si>
  <si>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</si>
  <si>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</si>
  <si>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</si>
  <si>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</si>
  <si>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</si>
  <si>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</si>
  <si>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</si>
  <si>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</si>
  <si>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</si>
  <si>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</si>
  <si>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</si>
  <si>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</si>
  <si>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</si>
  <si>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</si>
  <si>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</si>
  <si>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</si>
  <si>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</si>
  <si>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</si>
  <si>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</si>
  <si>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</si>
  <si>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</si>
  <si>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</si>
  <si>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</si>
  <si>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</si>
  <si>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</si>
  <si>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</si>
  <si>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</si>
  <si>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</si>
  <si>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</si>
  <si>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</si>
  <si>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</si>
  <si>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</si>
  <si>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</si>
  <si>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</si>
  <si>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</si>
  <si>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</si>
  <si>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</si>
  <si>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</si>
  <si>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</si>
  <si>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</si>
  <si>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</si>
  <si>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</si>
  <si>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</si>
  <si>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</si>
  <si>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</si>
  <si>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</si>
  <si>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</si>
  <si>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</si>
  <si>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</si>
  <si>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</si>
  <si>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</si>
  <si>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</si>
  <si>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</si>
  <si>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</si>
  <si>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</si>
  <si>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</si>
  <si>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</si>
  <si>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</si>
  <si>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</si>
  <si>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</si>
  <si>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</si>
  <si>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</si>
  <si>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</si>
  <si>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</si>
  <si>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</si>
  <si>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</si>
  <si>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</si>
  <si>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</si>
  <si>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</si>
  <si>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</si>
  <si>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</si>
  <si>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</si>
  <si>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</si>
  <si>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</si>
  <si>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</si>
  <si>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</si>
  <si>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</si>
  <si>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</si>
  <si>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</si>
  <si>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</si>
  <si>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</si>
  <si>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</si>
  <si>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</si>
  <si>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</si>
  <si>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</si>
  <si>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</si>
  <si>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</si>
  <si>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</si>
  <si>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</si>
  <si>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</si>
  <si>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</si>
  <si>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</si>
  <si>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</si>
  <si>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</si>
  <si>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</si>
  <si>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</si>
  <si>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</si>
  <si>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</si>
  <si>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</si>
  <si>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</si>
  <si>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</si>
  <si>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</si>
  <si>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</si>
  <si>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</si>
  <si>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</si>
  <si>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</si>
  <si>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</si>
  <si>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</si>
  <si>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</si>
  <si>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</si>
  <si>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</si>
  <si>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</si>
  <si>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</si>
  <si>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</si>
  <si>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</si>
  <si>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</si>
  <si>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</si>
  <si>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</si>
  <si>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</si>
  <si>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</si>
  <si>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</si>
  <si>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</si>
  <si>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</si>
  <si>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</si>
  <si>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</si>
  <si>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</si>
  <si>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</si>
  <si>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</si>
  <si>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</si>
  <si>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</si>
  <si>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</si>
  <si>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</si>
  <si>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</si>
  <si>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</si>
  <si>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</si>
  <si>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</si>
  <si>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</si>
  <si>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</si>
  <si>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</si>
  <si>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</si>
  <si>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</si>
  <si>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</si>
  <si>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</si>
  <si>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</si>
  <si>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</si>
  <si>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</si>
  <si>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</si>
  <si>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</si>
  <si>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</si>
  <si>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</si>
  <si>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</si>
  <si>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</si>
  <si>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</si>
  <si>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</si>
  <si>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</si>
  <si>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</si>
  <si>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</si>
  <si>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</si>
  <si>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</si>
  <si>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</si>
  <si>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</si>
  <si>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</si>
  <si>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</si>
  <si>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</si>
  <si>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</si>
  <si>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</si>
  <si>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</si>
  <si>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</si>
  <si>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</si>
  <si>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</si>
  <si>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</si>
  <si>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</si>
  <si>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</si>
  <si>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</si>
  <si>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</si>
  <si>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</si>
  <si>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</si>
  <si>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</si>
  <si>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</si>
  <si>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</si>
  <si>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</si>
  <si>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</si>
  <si>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</si>
  <si>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</si>
  <si>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</si>
  <si>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</si>
  <si>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</si>
  <si>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</si>
  <si>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</si>
  <si>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</si>
  <si>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</si>
  <si>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</si>
  <si>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</si>
  <si>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</si>
  <si>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</si>
  <si>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</si>
  <si>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</si>
  <si>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</si>
  <si>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</si>
  <si>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</si>
  <si>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</si>
  <si>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</si>
  <si>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</si>
  <si>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</si>
  <si>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</si>
  <si>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</si>
  <si>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</si>
  <si>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</si>
  <si>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</si>
  <si>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</si>
  <si>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</si>
  <si>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</si>
  <si>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</si>
  <si>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</si>
  <si>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</si>
  <si>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</si>
  <si>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</si>
  <si>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</si>
  <si>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</si>
  <si>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</si>
  <si>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</si>
  <si>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</si>
  <si>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</si>
  <si>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</si>
  <si>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</si>
  <si>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</si>
  <si>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</si>
  <si>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</si>
  <si>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</si>
  <si>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</si>
  <si>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</si>
  <si>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</si>
  <si>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</si>
  <si>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</si>
  <si>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</si>
  <si>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</si>
  <si>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</si>
  <si>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</si>
  <si>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</si>
  <si>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</si>
  <si>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</si>
  <si>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</si>
  <si>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</si>
  <si>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</si>
  <si>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</si>
  <si>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</si>
  <si>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</si>
  <si>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</si>
  <si>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</si>
  <si>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</si>
  <si>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</si>
  <si>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</si>
  <si>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</si>
  <si>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</si>
  <si>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</si>
  <si>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</si>
  <si>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</si>
  <si>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</si>
  <si>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</si>
  <si>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</si>
  <si>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</si>
  <si>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</si>
  <si>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</si>
  <si>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</si>
  <si>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</si>
  <si>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</si>
  <si>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</si>
  <si>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</si>
  <si>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</si>
  <si>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</si>
  <si>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</si>
  <si>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</si>
  <si>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</si>
  <si>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</si>
  <si>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</si>
  <si>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</si>
  <si>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</si>
  <si>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</si>
  <si>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</si>
  <si>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</si>
  <si>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</si>
  <si>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</si>
  <si>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</si>
  <si>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</si>
  <si>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</si>
  <si>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</si>
  <si>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</si>
  <si>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</si>
  <si>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</si>
  <si>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</si>
  <si>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</si>
  <si>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</si>
  <si>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</si>
  <si>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</si>
  <si>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</si>
  <si>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</si>
  <si>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</si>
  <si>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</si>
  <si>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</si>
  <si>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</si>
  <si>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</si>
  <si>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</si>
  <si>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</si>
  <si>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</si>
  <si>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</si>
  <si>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</si>
  <si>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</si>
  <si>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</si>
  <si>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</si>
  <si>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</si>
  <si>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</si>
  <si>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</si>
  <si>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</si>
  <si>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</si>
  <si>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</si>
  <si>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</si>
  <si>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</si>
  <si>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</si>
  <si>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</si>
  <si>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</si>
  <si>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</si>
  <si>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</si>
  <si>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</si>
  <si>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</si>
  <si>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</si>
  <si>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</si>
  <si>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</si>
  <si>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</si>
  <si>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</si>
  <si>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</si>
  <si>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</si>
  <si>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</si>
  <si>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</si>
  <si>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</si>
  <si>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</si>
  <si>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</si>
  <si>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</si>
  <si>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</si>
  <si>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</si>
  <si>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</si>
  <si>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</si>
  <si>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</si>
  <si>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</si>
  <si>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</si>
  <si>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</si>
  <si>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</si>
  <si>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</si>
  <si>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</si>
  <si>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</si>
  <si>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</si>
  <si>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</si>
  <si>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</si>
  <si>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</si>
  <si>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</si>
  <si>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</si>
  <si>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</si>
  <si>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</si>
  <si>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</si>
  <si>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</si>
  <si>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</si>
  <si>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</si>
  <si>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</si>
  <si>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</si>
  <si>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</si>
  <si>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</si>
  <si>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</si>
  <si>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</si>
  <si>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</si>
  <si>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</si>
  <si>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</si>
  <si>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</si>
  <si>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</si>
  <si>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</si>
  <si>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</si>
  <si>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</si>
  <si>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</si>
  <si>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</si>
  <si>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</si>
  <si>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</si>
  <si>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</si>
  <si>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</si>
  <si>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</si>
  <si>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</si>
  <si>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</si>
  <si>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</si>
  <si>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</si>
  <si>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</si>
  <si>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</si>
  <si>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</si>
  <si>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</si>
  <si>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</si>
  <si>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</si>
  <si>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</si>
  <si>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</si>
  <si>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</si>
  <si>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</si>
  <si>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</si>
  <si>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</si>
  <si>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</si>
  <si>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</si>
  <si>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</si>
  <si>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</si>
  <si>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</si>
  <si>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</si>
  <si>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</si>
  <si>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</si>
  <si>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</si>
  <si>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</si>
  <si>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</si>
  <si>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</si>
  <si>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</si>
  <si>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</si>
  <si>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</si>
  <si>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</si>
  <si>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</si>
  <si>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</si>
  <si>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</si>
  <si>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</si>
  <si>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</si>
  <si>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</si>
  <si>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</si>
  <si>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</si>
  <si>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</si>
  <si>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</si>
  <si>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</si>
  <si>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</si>
  <si>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</si>
  <si>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</si>
  <si>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</si>
  <si>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</si>
  <si>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</si>
  <si>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</si>
  <si>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</si>
  <si>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</si>
  <si>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</si>
  <si>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</si>
  <si>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</si>
  <si>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</si>
  <si>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</si>
  <si>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</si>
  <si>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</si>
  <si>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</si>
  <si>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</si>
  <si>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</si>
  <si>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</si>
  <si>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</si>
  <si>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</si>
  <si>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</si>
  <si>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</si>
  <si>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</si>
  <si>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</si>
  <si>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</si>
  <si>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</si>
  <si>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</si>
  <si>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</si>
  <si>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</si>
  <si>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</si>
  <si>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</si>
  <si>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</si>
  <si>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</si>
  <si>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</si>
  <si>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</si>
  <si>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</si>
  <si>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</si>
  <si>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</si>
  <si>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</si>
  <si>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</si>
  <si>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</si>
  <si>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</si>
  <si>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</si>
  <si>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</si>
  <si>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</si>
  <si>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</si>
  <si>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</si>
  <si>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</si>
  <si>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</si>
  <si>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</si>
  <si>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</si>
  <si>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</si>
  <si>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</si>
  <si>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</si>
  <si>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</si>
  <si>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</si>
  <si>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</si>
  <si>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</si>
  <si>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</si>
  <si>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</si>
  <si>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</si>
  <si>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</si>
  <si>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</si>
  <si>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</si>
  <si>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</si>
  <si>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</si>
  <si>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</si>
  <si>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</si>
  <si>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</si>
  <si>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</si>
  <si>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</si>
  <si>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</si>
  <si>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</si>
  <si>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</si>
  <si>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</si>
  <si>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</si>
  <si>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</si>
  <si>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</si>
  <si>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</si>
  <si>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</si>
  <si>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</si>
  <si>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</si>
  <si>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</si>
  <si>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</si>
  <si>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</si>
  <si>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</si>
  <si>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</si>
  <si>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</si>
  <si>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</si>
  <si>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</si>
  <si>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</si>
  <si>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</si>
  <si>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</si>
  <si>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</si>
  <si>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</si>
  <si>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</si>
  <si>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</si>
  <si>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</si>
  <si>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</si>
  <si>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</si>
  <si>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</si>
  <si>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</si>
  <si>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</si>
  <si>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</si>
  <si>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</si>
  <si>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</si>
  <si>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</si>
  <si>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</si>
  <si>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</si>
  <si>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</si>
  <si>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</si>
  <si>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</si>
  <si>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</si>
  <si>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</si>
  <si>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</si>
  <si>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</si>
  <si>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</si>
  <si>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</si>
  <si>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</si>
  <si>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</si>
  <si>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</si>
  <si>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</si>
  <si>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</si>
  <si>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</si>
  <si>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</si>
  <si>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</si>
  <si>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</si>
  <si>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</si>
  <si>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</si>
  <si>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</si>
  <si>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</si>
  <si>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</si>
  <si>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</si>
  <si>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</si>
  <si>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</si>
  <si>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</si>
  <si>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</si>
  <si>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</si>
  <si>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</si>
  <si>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</si>
  <si>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</si>
  <si>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</si>
  <si>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</si>
  <si>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</si>
  <si>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</si>
  <si>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</si>
  <si>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</si>
  <si>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</si>
  <si>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</si>
  <si>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</si>
  <si>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</si>
  <si>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</si>
  <si>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</si>
  <si>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</si>
  <si>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</si>
  <si>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</si>
  <si>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</si>
  <si>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</si>
  <si>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</si>
  <si>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</si>
  <si>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</si>
  <si>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</si>
  <si>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</si>
  <si>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</si>
  <si>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</si>
  <si>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</si>
  <si>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</si>
  <si>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</si>
  <si>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</si>
  <si>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</si>
  <si>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</si>
  <si>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</si>
  <si>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</si>
  <si>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</si>
  <si>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</si>
  <si>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</si>
  <si>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</si>
  <si>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</si>
  <si>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</si>
  <si>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</si>
  <si>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</si>
  <si>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</si>
  <si>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</si>
  <si>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</si>
  <si>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</si>
  <si>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</si>
  <si>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</si>
  <si>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</si>
  <si>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</si>
  <si>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</si>
  <si>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</si>
  <si>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</si>
  <si>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</si>
  <si>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</si>
  <si>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</si>
  <si>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</si>
  <si>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</si>
  <si>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</si>
  <si>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</si>
  <si>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</si>
  <si>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</si>
  <si>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</si>
  <si>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</si>
  <si>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</si>
  <si>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</si>
  <si>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</si>
  <si>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</si>
  <si>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</si>
  <si>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</si>
  <si>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</si>
  <si>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</si>
  <si>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</si>
  <si>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</si>
  <si>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</si>
  <si>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</si>
  <si>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</si>
  <si>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</si>
  <si>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</si>
  <si>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</si>
  <si>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</si>
  <si>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</si>
  <si>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</si>
  <si>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</si>
  <si>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</si>
  <si>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</si>
  <si>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</si>
  <si>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</si>
  <si>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</si>
  <si>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</si>
  <si>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</si>
  <si>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</si>
  <si>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</si>
  <si>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</si>
  <si>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</si>
  <si>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</si>
  <si>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</si>
  <si>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</si>
  <si>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</si>
  <si>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</si>
  <si>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</si>
  <si>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</si>
  <si>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</si>
  <si>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</si>
  <si>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</si>
  <si>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</si>
  <si>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</si>
  <si>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</si>
  <si>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</si>
  <si>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</si>
  <si>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</si>
  <si>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</si>
  <si>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</si>
  <si>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</si>
  <si>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</si>
  <si>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</si>
  <si>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</si>
  <si>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</si>
  <si>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</si>
  <si>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</si>
  <si>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</si>
  <si>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</si>
  <si>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</si>
  <si>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</si>
  <si>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</si>
  <si>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</si>
  <si>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</si>
  <si>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</si>
  <si>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</si>
  <si>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</si>
  <si>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</si>
  <si>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</si>
  <si>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</si>
  <si>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</si>
  <si>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</si>
  <si>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</si>
  <si>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</si>
  <si>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</si>
  <si>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</si>
  <si>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</si>
  <si>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</si>
  <si>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</si>
  <si>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</si>
  <si>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</si>
  <si>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</si>
  <si>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</si>
  <si>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</si>
  <si>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</si>
  <si>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</si>
  <si>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</si>
  <si>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</si>
  <si>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</si>
  <si>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</si>
  <si>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</si>
  <si>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</si>
  <si>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</si>
  <si>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</si>
  <si>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</si>
  <si>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</si>
  <si>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</si>
  <si>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</si>
  <si>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</si>
  <si>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</si>
  <si>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</si>
  <si>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</si>
  <si>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</si>
  <si>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</si>
  <si>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</si>
  <si>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</si>
  <si>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</si>
  <si>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</si>
  <si>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</si>
  <si>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</si>
  <si>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</si>
  <si>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</si>
  <si>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</si>
  <si>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</si>
  <si>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</si>
  <si>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</si>
  <si>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</si>
  <si>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</si>
  <si>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</si>
  <si>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</si>
  <si>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</si>
  <si>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</si>
  <si>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</si>
  <si>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</si>
  <si>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</si>
  <si>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</si>
  <si>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</si>
  <si>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</si>
  <si>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</si>
  <si>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</si>
  <si>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</si>
  <si>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</si>
  <si>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</si>
  <si>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</si>
  <si>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</si>
  <si>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</si>
  <si>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</si>
  <si>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</si>
  <si>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</si>
  <si>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</si>
  <si>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</si>
  <si>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</si>
  <si>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</si>
  <si>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</si>
  <si>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</si>
  <si>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</si>
  <si>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</si>
  <si>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</si>
  <si>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</si>
  <si>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</si>
  <si>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</si>
  <si>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</si>
  <si>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</si>
  <si>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</si>
  <si>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</si>
  <si>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</si>
  <si>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</si>
  <si>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</si>
  <si>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</si>
  <si>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</si>
  <si>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</si>
  <si>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</si>
  <si>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</si>
  <si>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</si>
  <si>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</si>
  <si>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</si>
  <si>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</si>
  <si>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</si>
  <si>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</si>
  <si>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</si>
  <si>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</si>
  <si>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</si>
  <si>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</si>
  <si>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</si>
  <si>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</si>
  <si>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</si>
  <si>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</si>
  <si>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</si>
  <si>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</si>
  <si>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</si>
  <si>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</si>
  <si>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</si>
  <si>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</si>
  <si>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</si>
  <si>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</si>
  <si>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</si>
  <si>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</si>
  <si>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</si>
  <si>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</si>
  <si>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</si>
  <si>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</si>
  <si>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</si>
  <si>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</si>
  <si>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</si>
  <si>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</si>
  <si>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</si>
  <si>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</si>
  <si>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</si>
  <si>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</si>
  <si>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</si>
  <si>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</si>
  <si>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</si>
  <si>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</si>
  <si>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</si>
  <si>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</si>
  <si>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</si>
  <si>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</si>
  <si>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</si>
  <si>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</si>
  <si>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</si>
  <si>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</si>
  <si>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</si>
  <si>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</si>
  <si>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</si>
  <si>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</si>
  <si>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</si>
  <si>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</si>
  <si>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</si>
  <si>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</si>
  <si>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</si>
  <si>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</si>
  <si>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</si>
  <si>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</si>
  <si>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</si>
  <si>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</si>
  <si>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</si>
  <si>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</si>
  <si>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</si>
  <si>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</si>
  <si>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</si>
  <si>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</si>
  <si>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</si>
  <si>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</si>
  <si>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</si>
  <si>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</si>
  <si>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</si>
  <si>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</si>
  <si>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</si>
  <si>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</si>
  <si>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</si>
  <si>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</si>
  <si>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</si>
  <si>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</si>
  <si>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</si>
  <si>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</si>
  <si>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</si>
  <si>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</si>
  <si>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</si>
  <si>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</si>
  <si>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</si>
  <si>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</si>
  <si>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</si>
  <si>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</si>
  <si>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</si>
  <si>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</si>
  <si>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</si>
  <si>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</si>
  <si>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</si>
  <si>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</si>
  <si>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</si>
  <si>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</si>
  <si>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</si>
  <si>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</si>
  <si>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</si>
  <si>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</si>
  <si>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</si>
  <si>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</si>
  <si>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</si>
  <si>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</si>
  <si>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</si>
  <si>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</si>
  <si>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</si>
  <si>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</si>
  <si>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</si>
  <si>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</si>
  <si>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</si>
  <si>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</si>
  <si>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</si>
  <si>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</si>
  <si>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</si>
  <si>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</si>
  <si>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</si>
  <si>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</si>
  <si>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</si>
  <si>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</si>
  <si>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</si>
  <si>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</si>
  <si>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</si>
  <si>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</si>
  <si>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</si>
  <si>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</si>
  <si>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</si>
  <si>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</si>
  <si>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</si>
  <si>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</si>
  <si>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</si>
  <si>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</si>
  <si>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</si>
  <si>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</si>
  <si>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</si>
  <si>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</si>
  <si>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</si>
  <si>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</si>
  <si>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</si>
  <si>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</si>
  <si>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</si>
  <si>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</si>
  <si>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</si>
  <si>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</si>
  <si>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</si>
  <si>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</si>
  <si>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</si>
  <si>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</si>
  <si>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</si>
  <si>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</si>
  <si>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</si>
  <si>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</si>
  <si>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</si>
  <si>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</si>
  <si>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</si>
  <si>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</si>
  <si>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</si>
  <si>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</si>
  <si>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</si>
  <si>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</si>
  <si>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</si>
  <si>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</si>
  <si>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</si>
  <si>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</si>
  <si>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</si>
  <si>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</si>
  <si>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</si>
  <si>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</si>
  <si>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</si>
  <si>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</si>
  <si>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</si>
  <si>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</si>
  <si>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</si>
  <si>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</si>
  <si>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</si>
  <si>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</si>
  <si>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</si>
  <si>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</si>
  <si>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</si>
  <si>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</si>
  <si>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</si>
  <si>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</si>
  <si>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</si>
  <si>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</si>
  <si>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</si>
  <si>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</si>
  <si>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</si>
  <si>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</si>
  <si>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</si>
  <si>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</si>
  <si>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</si>
  <si>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</si>
  <si>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</si>
  <si>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</si>
  <si>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</si>
  <si>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</si>
  <si>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</si>
  <si>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</si>
  <si>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</si>
  <si>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</si>
  <si>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</si>
  <si>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</si>
  <si>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</si>
  <si>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</si>
  <si>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</si>
  <si>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</si>
  <si>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</si>
  <si>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</si>
  <si>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</si>
  <si>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</si>
  <si>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</si>
  <si>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</si>
  <si>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</si>
  <si>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</si>
  <si>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</si>
  <si>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</si>
  <si>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</si>
  <si>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</si>
  <si>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</si>
  <si>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</si>
  <si>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</si>
  <si>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</si>
  <si>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</si>
  <si>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</si>
  <si>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</si>
  <si>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</si>
  <si>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</si>
  <si>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</si>
  <si>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</si>
  <si>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</si>
  <si>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</si>
  <si>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</si>
  <si>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</si>
  <si>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</si>
  <si>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</si>
  <si>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</si>
  <si>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</si>
  <si>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</si>
  <si>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</si>
  <si>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</si>
  <si>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</si>
  <si>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</si>
  <si>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</si>
  <si>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</si>
  <si>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</si>
  <si>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</si>
  <si>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</si>
  <si>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</si>
  <si>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</si>
  <si>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</si>
  <si>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</si>
  <si>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</si>
  <si>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</si>
  <si>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</si>
  <si>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</si>
  <si>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</si>
  <si>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</si>
  <si>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</si>
  <si>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</si>
  <si>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</si>
  <si>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</si>
  <si>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</si>
  <si>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</si>
  <si>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</si>
  <si>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</si>
  <si>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</si>
  <si>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</si>
  <si>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</si>
  <si>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</si>
  <si>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</si>
  <si>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</si>
  <si>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</si>
  <si>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</si>
  <si>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</si>
  <si>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</si>
  <si>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</si>
  <si>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</si>
  <si>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</si>
  <si>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</si>
  <si>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</si>
  <si>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</si>
  <si>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</si>
  <si>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</si>
  <si>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</si>
  <si>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</si>
  <si>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</si>
  <si>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</si>
  <si>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</si>
  <si>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</si>
  <si>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</si>
  <si>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</si>
  <si>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</si>
  <si>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</si>
  <si>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</si>
  <si>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</si>
  <si>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</si>
  <si>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</si>
  <si>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</si>
  <si>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</si>
  <si>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</si>
  <si>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</si>
  <si>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</si>
  <si>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</si>
  <si>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</si>
  <si>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</si>
  <si>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</si>
  <si>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</si>
  <si>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</si>
  <si>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</si>
  <si>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</si>
  <si>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</si>
  <si>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</si>
  <si>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</si>
  <si>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</si>
  <si>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</si>
  <si>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</si>
  <si>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</si>
  <si>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</si>
  <si>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</si>
  <si>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</si>
  <si>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</si>
  <si>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</si>
  <si>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</si>
  <si>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</si>
  <si>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</si>
  <si>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</si>
  <si>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</si>
  <si>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</si>
  <si>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</si>
  <si>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</si>
  <si>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</si>
  <si>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</si>
  <si>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</si>
  <si>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</si>
  <si>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</si>
  <si>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</si>
  <si>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</si>
  <si>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</si>
  <si>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</si>
  <si>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</si>
  <si>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</si>
  <si>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</si>
  <si>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</si>
  <si>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</si>
  <si>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</si>
  <si>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</si>
  <si>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</si>
  <si>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</si>
  <si>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</si>
  <si>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</si>
  <si>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</si>
  <si>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</si>
  <si>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</si>
  <si>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</si>
  <si>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</si>
  <si>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</si>
  <si>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</si>
  <si>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</si>
  <si>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</si>
  <si>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</si>
  <si>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</si>
  <si>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</si>
  <si>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</si>
  <si>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</si>
  <si>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</si>
  <si>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</si>
  <si>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</si>
  <si>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</si>
  <si>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</si>
  <si>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</si>
  <si>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</si>
  <si>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</si>
  <si>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</si>
  <si>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</si>
  <si>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</si>
  <si>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</si>
  <si>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</si>
  <si>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</si>
  <si>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</si>
  <si>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</si>
  <si>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</si>
  <si>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</si>
  <si>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</si>
  <si>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</si>
  <si>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</si>
  <si>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</si>
  <si>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</si>
  <si>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</si>
  <si>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</si>
  <si>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</si>
  <si>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</si>
  <si>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</si>
  <si>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</si>
  <si>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</si>
  <si>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</si>
  <si>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</si>
  <si>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</si>
  <si>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</si>
  <si>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</si>
  <si>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</si>
  <si>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</si>
  <si>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</si>
  <si>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</si>
  <si>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</si>
  <si>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</si>
  <si>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</si>
  <si>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</si>
  <si>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</si>
  <si>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</si>
  <si>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</si>
  <si>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</si>
  <si>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</si>
  <si>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</si>
  <si>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</si>
  <si>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</si>
  <si>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</si>
  <si>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</si>
  <si>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</si>
  <si>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</si>
  <si>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</si>
  <si>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</si>
  <si>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</si>
  <si>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</si>
  <si>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</si>
  <si>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</si>
  <si>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</si>
  <si>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</si>
  <si>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</si>
  <si>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</si>
  <si>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</si>
  <si>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</si>
  <si>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</si>
  <si>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</si>
  <si>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</si>
  <si>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</si>
  <si>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</si>
  <si>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</si>
  <si>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</si>
  <si>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</si>
  <si>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</si>
  <si>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</si>
  <si>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</si>
  <si>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</si>
  <si>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</si>
  <si>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</si>
  <si>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</si>
  <si>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</si>
  <si>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</si>
  <si>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</si>
  <si>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</si>
  <si>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</si>
  <si>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</si>
  <si>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</si>
  <si>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</si>
  <si>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</si>
  <si>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</si>
  <si>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</si>
  <si>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</si>
  <si>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</si>
  <si>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</si>
  <si>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</si>
  <si>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</si>
  <si>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</si>
  <si>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</si>
  <si>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</si>
  <si>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</si>
  <si>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</si>
  <si>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</si>
  <si>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</si>
  <si>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</si>
  <si>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</si>
  <si>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</si>
  <si>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</si>
  <si>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</si>
  <si>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</si>
  <si>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</si>
  <si>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</si>
  <si>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</si>
  <si>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</si>
  <si>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</si>
  <si>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</si>
  <si>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</si>
  <si>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</si>
  <si>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</si>
  <si>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</si>
  <si>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</si>
  <si>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</si>
  <si>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</si>
  <si>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</si>
  <si>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</si>
  <si>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</si>
  <si>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</si>
  <si>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</si>
  <si>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</si>
  <si>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</si>
  <si>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</si>
  <si>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</si>
  <si>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</si>
  <si>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</si>
  <si>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</si>
  <si>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</si>
  <si>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</si>
  <si>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</si>
  <si>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</si>
  <si>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</si>
  <si>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</si>
  <si>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</si>
  <si>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</si>
  <si>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</si>
  <si>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</si>
  <si>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</si>
  <si>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</si>
  <si>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</si>
  <si>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</si>
  <si>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</si>
  <si>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</si>
  <si>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</si>
  <si>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</si>
  <si>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</si>
  <si>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</si>
  <si>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</si>
  <si>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</si>
  <si>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</si>
  <si>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</si>
  <si>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</si>
  <si>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</si>
  <si>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</si>
  <si>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</si>
  <si>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</si>
  <si>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</si>
  <si>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</si>
  <si>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</si>
  <si>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</si>
  <si>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</si>
  <si>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</si>
  <si>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</si>
  <si>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</si>
  <si>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</si>
  <si>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</si>
  <si>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</si>
  <si>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</si>
  <si>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</si>
  <si>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</si>
  <si>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</si>
  <si>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</si>
  <si>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</si>
  <si>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</si>
  <si>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</si>
  <si>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</si>
  <si>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</si>
  <si>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</si>
  <si>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</si>
  <si>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</si>
  <si>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</si>
  <si>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</si>
  <si>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</si>
  <si>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</si>
  <si>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</si>
  <si>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</si>
  <si>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</si>
  <si>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</si>
  <si>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</si>
  <si>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</si>
  <si>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</si>
  <si>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</si>
  <si>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</si>
  <si>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</si>
  <si>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</si>
  <si>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</si>
  <si>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</si>
  <si>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</si>
  <si>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</si>
  <si>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</si>
  <si>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</si>
  <si>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</si>
  <si>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</si>
  <si>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</si>
  <si>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</si>
  <si>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</si>
  <si>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</si>
  <si>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</si>
  <si>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</si>
  <si>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</si>
  <si>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</si>
  <si>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</si>
  <si>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</si>
  <si>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</si>
  <si>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</si>
  <si>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</si>
  <si>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</si>
  <si>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</si>
  <si>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</si>
  <si>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</si>
  <si>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</si>
  <si>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</si>
  <si>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</si>
  <si>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</si>
  <si>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</si>
  <si>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</si>
  <si>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</si>
  <si>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</si>
  <si>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</si>
  <si>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</si>
  <si>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</si>
  <si>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</si>
  <si>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</si>
  <si>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</si>
  <si>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</si>
  <si>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</si>
  <si>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</si>
  <si>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</si>
  <si>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</si>
  <si>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</si>
  <si>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</si>
  <si>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</si>
  <si>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</si>
  <si>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</si>
  <si>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</si>
  <si>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</si>
  <si>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</si>
  <si>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</si>
  <si>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</si>
  <si>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</si>
  <si>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</si>
  <si>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</si>
  <si>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</si>
  <si>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</si>
  <si>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</si>
  <si>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</si>
  <si>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</si>
  <si>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</si>
  <si>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</si>
  <si>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</si>
  <si>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</si>
  <si>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</si>
  <si>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</si>
  <si>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</si>
  <si>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</si>
  <si>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</si>
  <si>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</si>
  <si>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</si>
  <si>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</si>
  <si>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</si>
  <si>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</si>
  <si>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</si>
  <si>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</si>
  <si>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</si>
  <si>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</si>
  <si>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</si>
  <si>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</si>
  <si>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</si>
  <si>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</si>
  <si>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</si>
  <si>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</si>
  <si>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</si>
  <si>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</si>
  <si>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</si>
  <si>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</si>
  <si>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</si>
  <si>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</si>
  <si>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</si>
  <si>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</si>
  <si>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</si>
  <si>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</si>
  <si>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</si>
  <si>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</si>
  <si>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</si>
  <si>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</si>
  <si>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</si>
  <si>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</si>
  <si>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</si>
  <si>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</si>
  <si>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</si>
  <si>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</si>
  <si>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</si>
  <si>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</si>
  <si>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</si>
  <si>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</si>
  <si>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</si>
  <si>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</si>
  <si>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</si>
  <si>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</si>
  <si>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</si>
  <si>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</si>
  <si>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</si>
  <si>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</si>
  <si>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</si>
  <si>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</si>
  <si>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</si>
  <si>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</si>
  <si>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</si>
  <si>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</si>
  <si>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</si>
  <si>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</si>
  <si>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</si>
  <si>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</si>
  <si>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</si>
  <si>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</si>
  <si>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</si>
  <si>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</si>
  <si>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</si>
  <si>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</si>
  <si>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</si>
  <si>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</si>
  <si>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</si>
  <si>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</si>
  <si>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</si>
  <si>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</si>
  <si>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</si>
  <si>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</si>
  <si>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</si>
  <si>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</si>
  <si>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</si>
  <si>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</si>
  <si>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</si>
  <si>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</si>
  <si>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</si>
  <si>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</si>
  <si>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</si>
  <si>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</si>
  <si>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</si>
  <si>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</si>
  <si>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</si>
  <si>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</si>
  <si>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</si>
  <si>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</si>
  <si>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</si>
  <si>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</si>
  <si>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</si>
  <si>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</si>
  <si>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</si>
  <si>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</si>
  <si>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</si>
  <si>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</si>
  <si>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</si>
  <si>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</si>
  <si>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</si>
  <si>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</si>
  <si>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</si>
  <si>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</si>
  <si>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</si>
  <si>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</si>
  <si>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</si>
  <si>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</si>
  <si>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</si>
  <si>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</si>
  <si>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</si>
  <si>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</si>
  <si>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</si>
  <si>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</si>
  <si>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</si>
  <si>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</si>
  <si>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</si>
  <si>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</si>
  <si>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</si>
  <si>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</si>
  <si>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</si>
  <si>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</si>
  <si>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</si>
  <si>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</si>
  <si>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</si>
  <si>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</si>
  <si>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</si>
  <si>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</si>
  <si>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</si>
  <si>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</si>
  <si>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</si>
  <si>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</si>
  <si>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</si>
  <si>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</si>
  <si>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</si>
  <si>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</si>
  <si>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</si>
  <si>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</si>
  <si>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</si>
  <si>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</si>
  <si>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</si>
  <si>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</si>
  <si>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</si>
  <si>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</si>
  <si>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</si>
  <si>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</si>
  <si>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</si>
  <si>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</si>
  <si>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</si>
  <si>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</si>
  <si>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</si>
  <si>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</si>
  <si>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</si>
  <si>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</si>
  <si>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</si>
  <si>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</si>
  <si>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</si>
  <si>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</si>
  <si>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</si>
  <si>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</si>
  <si>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</si>
  <si>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</si>
  <si>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</si>
  <si>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</si>
  <si>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</si>
  <si>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</si>
  <si>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</si>
  <si>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</si>
  <si>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</si>
  <si>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</si>
  <si>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</si>
  <si>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</si>
  <si>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</si>
  <si>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</si>
  <si>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</si>
  <si>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</si>
  <si>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</si>
  <si>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</si>
  <si>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</si>
  <si>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</si>
  <si>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</si>
  <si>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</si>
  <si>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</si>
  <si>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</si>
  <si>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</si>
  <si>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</si>
  <si>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</si>
  <si>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</si>
  <si>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</si>
  <si>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</si>
  <si>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</si>
  <si>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</si>
  <si>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</si>
  <si>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</si>
  <si>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</si>
  <si>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</si>
  <si>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</si>
  <si>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</si>
  <si>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</si>
  <si>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</si>
  <si>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</si>
  <si>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</si>
  <si>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</si>
  <si>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</si>
  <si>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</si>
  <si>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</si>
  <si>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</si>
  <si>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</si>
  <si>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</si>
  <si>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</si>
  <si>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</si>
  <si>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</si>
  <si>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</si>
  <si>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</si>
  <si>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</si>
  <si>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</si>
  <si>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</si>
  <si>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</si>
  <si>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</si>
  <si>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</si>
  <si>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</si>
  <si>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</si>
  <si>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</si>
  <si>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</si>
  <si>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</si>
  <si>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</si>
  <si>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</si>
  <si>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</si>
  <si>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</si>
  <si>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</si>
  <si>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</si>
  <si>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</si>
  <si>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</si>
  <si>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</si>
  <si>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</si>
  <si>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</si>
  <si>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</si>
  <si>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</si>
  <si>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</si>
  <si>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</si>
  <si>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</si>
  <si>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</si>
  <si>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</si>
  <si>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</si>
  <si>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</si>
  <si>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</si>
  <si>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</si>
  <si>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</si>
  <si>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</si>
  <si>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</si>
  <si>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</si>
  <si>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</si>
  <si>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</si>
  <si>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</si>
  <si>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</si>
  <si>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</si>
  <si>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</si>
  <si>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</si>
  <si>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</si>
  <si>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</si>
  <si>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</si>
  <si>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</si>
  <si>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</si>
  <si>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</si>
  <si>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</si>
  <si>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</si>
  <si>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</si>
  <si>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</si>
  <si>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</si>
  <si>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</si>
  <si>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</si>
  <si>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</si>
  <si>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</si>
  <si>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</si>
  <si>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</si>
  <si>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</si>
  <si>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</si>
  <si>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</si>
  <si>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</si>
  <si>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</si>
  <si>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</si>
  <si>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</si>
  <si>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</si>
  <si>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</si>
  <si>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</si>
  <si>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</si>
  <si>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</si>
  <si>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</si>
  <si>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</si>
  <si>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</si>
  <si>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</si>
  <si>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</si>
  <si>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</si>
  <si>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</si>
  <si>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</si>
  <si>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</si>
  <si>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</si>
  <si>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</si>
  <si>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</si>
  <si>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</si>
  <si>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</si>
  <si>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</si>
  <si>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</si>
  <si>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</si>
  <si>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</si>
  <si>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</si>
  <si>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</si>
  <si>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</si>
  <si>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</si>
  <si>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</si>
  <si>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</si>
  <si>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</si>
  <si>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</si>
  <si>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</si>
  <si>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</si>
  <si>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</si>
  <si>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</si>
  <si>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</si>
  <si>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</si>
  <si>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</si>
  <si>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</si>
  <si>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</si>
  <si>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</si>
  <si>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</si>
  <si>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</si>
  <si>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</si>
  <si>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</si>
  <si>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</si>
  <si>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</si>
  <si>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</si>
  <si>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</si>
  <si>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</si>
  <si>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</si>
  <si>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</si>
  <si>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</si>
  <si>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</si>
  <si>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</si>
  <si>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</si>
  <si>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</si>
  <si>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</si>
  <si>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</si>
  <si>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</si>
  <si>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</si>
  <si>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</si>
  <si>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</si>
  <si>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</si>
  <si>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</si>
  <si>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</si>
  <si>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</si>
  <si>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</si>
  <si>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</si>
  <si>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</si>
  <si>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</si>
  <si>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</si>
  <si>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</si>
  <si>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</si>
  <si>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</si>
  <si>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</si>
  <si>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</si>
  <si>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</si>
  <si>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</si>
  <si>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</si>
  <si>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</si>
  <si>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</si>
  <si>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</si>
  <si>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</si>
  <si>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</si>
  <si>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</si>
  <si>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</si>
  <si>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</si>
  <si>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</si>
  <si>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</si>
  <si>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</si>
  <si>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</si>
  <si>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</si>
  <si>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</si>
  <si>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</si>
  <si>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</si>
  <si>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</si>
  <si>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</si>
  <si>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</si>
  <si>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</si>
  <si>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</si>
  <si>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</si>
  <si>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</si>
  <si>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</si>
  <si>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</si>
  <si>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</si>
  <si>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</si>
  <si>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</si>
  <si>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</si>
  <si>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</si>
  <si>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</si>
  <si>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</si>
  <si>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</si>
  <si>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</si>
  <si>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</si>
  <si>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</si>
  <si>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</si>
  <si>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</si>
  <si>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</si>
  <si>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</si>
  <si>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</si>
  <si>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</si>
  <si>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</si>
  <si>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</si>
  <si>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</si>
  <si>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</si>
  <si>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</si>
  <si>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</si>
  <si>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</si>
  <si>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</si>
  <si>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</si>
  <si>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</si>
  <si>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</si>
  <si>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</si>
  <si>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</si>
  <si>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</si>
  <si>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</si>
  <si>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</si>
  <si>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</si>
  <si>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</si>
  <si>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</si>
  <si>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</si>
  <si>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</si>
  <si>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</si>
  <si>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</si>
  <si>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</si>
  <si>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</si>
  <si>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</si>
  <si>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</si>
  <si>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</si>
  <si>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</si>
  <si>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</si>
  <si>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</si>
  <si>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</si>
  <si>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</si>
  <si>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</si>
  <si>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</si>
  <si>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</si>
  <si>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</si>
  <si>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</si>
  <si>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</si>
  <si>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</si>
  <si>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</si>
  <si>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</si>
  <si>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</si>
  <si>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</si>
  <si>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</si>
  <si>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</si>
  <si>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</si>
  <si>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</si>
  <si>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</si>
  <si>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</si>
  <si>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</si>
  <si>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</si>
  <si>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</si>
  <si>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</si>
  <si>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</si>
  <si>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</si>
  <si>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</si>
  <si>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</si>
  <si>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</si>
  <si>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</si>
  <si>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</si>
  <si>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</si>
  <si>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</si>
  <si>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</si>
  <si>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</si>
  <si>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</si>
  <si>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</si>
  <si>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</si>
  <si>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</si>
  <si>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</si>
  <si>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</si>
  <si>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</si>
  <si>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</si>
  <si>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</si>
  <si>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</si>
  <si>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</si>
  <si>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</si>
  <si>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</si>
  <si>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</si>
  <si>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</si>
  <si>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</si>
  <si>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</si>
  <si>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</si>
  <si>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</si>
  <si>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</si>
  <si>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</si>
  <si>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</si>
  <si>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</si>
  <si>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</si>
  <si>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</si>
  <si>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</si>
  <si>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</si>
  <si>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</si>
  <si>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</si>
  <si>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</si>
  <si>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</si>
  <si>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</si>
  <si>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</si>
  <si>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</si>
  <si>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</si>
  <si>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</si>
  <si>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</si>
  <si>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</si>
  <si>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</si>
  <si>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</si>
  <si>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</si>
  <si>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</si>
  <si>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</si>
  <si>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</si>
  <si>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</si>
  <si>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</si>
  <si>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</si>
  <si>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</si>
  <si>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</si>
  <si>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</si>
  <si>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</si>
  <si>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</si>
  <si>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</si>
  <si>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</si>
  <si>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</si>
  <si>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</si>
  <si>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</si>
  <si>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</si>
  <si>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</si>
  <si>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</si>
  <si>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</si>
  <si>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</si>
  <si>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</si>
  <si>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</si>
  <si>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</si>
  <si>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</si>
  <si>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</si>
  <si>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</si>
  <si>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</si>
  <si>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</si>
  <si>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</si>
  <si>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</si>
  <si>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</si>
  <si>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</si>
  <si>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</si>
  <si>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</si>
  <si>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</si>
  <si>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</si>
  <si>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</si>
  <si>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</si>
  <si>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</si>
  <si>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</si>
  <si>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</si>
  <si>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</si>
  <si>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</si>
  <si>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</si>
  <si>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</si>
  <si>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</si>
  <si>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</si>
  <si>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</si>
  <si>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</si>
  <si>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</si>
  <si>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</si>
  <si>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</si>
  <si>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</si>
  <si>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</si>
  <si>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</si>
  <si>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</si>
  <si>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</si>
  <si>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</si>
  <si>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</si>
  <si>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</si>
  <si>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</si>
  <si>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</si>
  <si>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</si>
  <si>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</si>
  <si>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</si>
  <si>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</si>
  <si>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</si>
  <si>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</si>
  <si>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</si>
  <si>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</si>
  <si>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</si>
  <si>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</si>
  <si>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</si>
  <si>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</si>
  <si>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</si>
  <si>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</si>
  <si>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</si>
  <si>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</si>
  <si>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</si>
  <si>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</si>
  <si>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</si>
  <si>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</si>
  <si>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</si>
  <si>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</si>
  <si>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</si>
  <si>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</si>
  <si>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</si>
  <si>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</si>
  <si>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</si>
  <si>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</si>
  <si>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</si>
  <si>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</si>
  <si>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</si>
  <si>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</si>
  <si>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</si>
  <si>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</si>
  <si>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</si>
  <si>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</si>
  <si>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</si>
  <si>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</si>
  <si>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</si>
  <si>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</si>
  <si>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</si>
  <si>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</si>
  <si>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</si>
  <si>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</si>
  <si>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</si>
  <si>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</si>
  <si>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</si>
  <si>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</si>
  <si>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</si>
  <si>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</si>
  <si>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</si>
  <si>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</si>
  <si>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</si>
  <si>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</si>
  <si>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</si>
  <si>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</si>
  <si>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</si>
  <si>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</si>
  <si>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</si>
  <si>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</si>
  <si>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</si>
  <si>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</si>
  <si>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</si>
  <si>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</si>
  <si>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</si>
  <si>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</si>
  <si>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</si>
  <si>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</si>
  <si>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</si>
  <si>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</si>
  <si>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</si>
  <si>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</si>
  <si>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</si>
  <si>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</si>
  <si>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</si>
  <si>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</si>
  <si>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</si>
  <si>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</si>
  <si>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</si>
  <si>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</si>
  <si>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</si>
  <si>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</si>
  <si>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</si>
  <si>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</si>
  <si>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</si>
  <si>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</si>
  <si>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</si>
  <si>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</si>
  <si>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</si>
  <si>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</si>
  <si>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</si>
  <si>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</si>
  <si>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</si>
  <si>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</si>
  <si>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</si>
  <si>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</si>
  <si>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</si>
  <si>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</si>
  <si>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</si>
  <si>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</si>
  <si>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</si>
  <si>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</si>
  <si>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</si>
  <si>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</si>
  <si>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</si>
  <si>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</si>
  <si>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</si>
  <si>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</si>
  <si>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</si>
  <si>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</si>
  <si>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</si>
  <si>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</si>
  <si>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</si>
  <si>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</si>
  <si>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</si>
  <si>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</si>
  <si>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</si>
  <si>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</si>
  <si>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</si>
  <si>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</si>
  <si>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</si>
  <si>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</si>
  <si>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</si>
  <si>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</si>
  <si>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</si>
  <si>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</si>
  <si>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</si>
  <si>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</si>
  <si>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</si>
  <si>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</si>
  <si>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</si>
  <si>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</si>
  <si>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</si>
  <si>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</si>
  <si>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</si>
  <si>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</si>
  <si>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</si>
  <si>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</si>
  <si>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</si>
  <si>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</si>
  <si>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</si>
  <si>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</si>
  <si>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</si>
  <si>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</si>
  <si>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</si>
  <si>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</si>
  <si>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</si>
  <si>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</si>
  <si>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</si>
  <si>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</si>
  <si>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</si>
  <si>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</si>
  <si>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</si>
  <si>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</si>
  <si>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</si>
  <si>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</si>
  <si>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</si>
  <si>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</si>
  <si>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</si>
  <si>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</si>
  <si>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</si>
  <si>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</si>
  <si>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</si>
  <si>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</si>
  <si>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</si>
  <si>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</si>
  <si>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</si>
  <si>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</si>
  <si>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</si>
  <si>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</si>
  <si>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</si>
  <si>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</si>
  <si>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</si>
  <si>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</si>
  <si>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</si>
  <si>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</si>
  <si>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</si>
  <si>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</si>
  <si>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</si>
  <si>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</si>
  <si>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</si>
  <si>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</si>
  <si>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</si>
  <si>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</si>
  <si>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</si>
  <si>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</si>
  <si>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</si>
  <si>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</si>
  <si>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</si>
  <si>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</si>
  <si>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</si>
  <si>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</si>
  <si>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</si>
  <si>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</si>
  <si>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</si>
  <si>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</si>
  <si>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</si>
  <si>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</si>
  <si>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</si>
  <si>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</si>
  <si>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</si>
  <si>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</si>
  <si>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</si>
  <si>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</si>
  <si>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</si>
  <si>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</si>
  <si>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</si>
  <si>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</si>
  <si>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</si>
  <si>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</si>
  <si>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</si>
  <si>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</si>
  <si>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</si>
  <si>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</si>
  <si>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</si>
  <si>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</si>
  <si>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</si>
  <si>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</si>
  <si>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</si>
  <si>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</si>
  <si>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</si>
  <si>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</si>
  <si>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</si>
  <si>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</si>
  <si>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</si>
  <si>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</si>
  <si>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</si>
  <si>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</si>
  <si>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</si>
  <si>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</si>
  <si>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</si>
  <si>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</si>
  <si>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</si>
  <si>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</si>
  <si>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</si>
  <si>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</si>
  <si>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</si>
  <si>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</si>
  <si>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</si>
  <si>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</si>
  <si>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</si>
  <si>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</si>
  <si>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</si>
  <si>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</si>
  <si>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</si>
  <si>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</si>
  <si>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</si>
  <si>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</si>
  <si>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</si>
  <si>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</si>
  <si>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</si>
  <si>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</si>
  <si>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</si>
  <si>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</si>
  <si>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</si>
  <si>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</si>
  <si>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</si>
  <si>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</si>
  <si>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</si>
  <si>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</si>
  <si>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</si>
  <si>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</si>
  <si>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</si>
  <si>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</si>
  <si>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</si>
  <si>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</si>
  <si>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</si>
  <si>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</si>
  <si>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</si>
  <si>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</si>
  <si>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</si>
  <si>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</si>
  <si>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</si>
  <si>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</si>
  <si>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</si>
  <si>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</si>
  <si>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</si>
  <si>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</si>
  <si>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</si>
  <si>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</si>
  <si>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</si>
  <si>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</si>
  <si>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</si>
  <si>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</si>
  <si>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</si>
  <si>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</si>
  <si>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</si>
  <si>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</si>
  <si>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</si>
  <si>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</si>
  <si>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</si>
  <si>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</si>
  <si>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</si>
  <si>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</si>
  <si>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</si>
  <si>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</si>
  <si>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</si>
  <si>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</si>
  <si>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</si>
  <si>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</si>
  <si>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</si>
  <si>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</si>
  <si>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</si>
  <si>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</si>
  <si>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</si>
  <si>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</si>
  <si>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</si>
  <si>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</si>
  <si>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</si>
  <si>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</si>
  <si>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</si>
  <si>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</si>
  <si>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</si>
  <si>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</si>
  <si>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</si>
  <si>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</si>
  <si>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</si>
  <si>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</si>
  <si>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</si>
  <si>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</si>
  <si>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</si>
  <si>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</si>
  <si>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</si>
  <si>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</si>
  <si>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</si>
  <si>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</si>
  <si>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</si>
  <si>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</si>
  <si>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</si>
  <si>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</si>
  <si>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</si>
  <si>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</si>
  <si>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</si>
  <si>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</si>
  <si>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</si>
  <si>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</si>
  <si>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</si>
  <si>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</si>
  <si>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</si>
  <si>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</si>
  <si>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</si>
  <si>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</si>
  <si>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</si>
  <si>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</si>
  <si>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</si>
  <si>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</si>
  <si>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</si>
  <si>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</si>
  <si>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</si>
  <si>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</si>
  <si>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</si>
  <si>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</si>
  <si>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</si>
  <si>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</si>
  <si>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</si>
  <si>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</si>
  <si>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</si>
  <si>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</si>
  <si>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</si>
  <si>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</si>
  <si>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</si>
  <si>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</si>
  <si>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</si>
  <si>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</si>
  <si>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</si>
  <si>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</si>
  <si>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</si>
  <si>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</si>
  <si>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</si>
  <si>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</si>
  <si>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</si>
  <si>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</si>
  <si>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</si>
  <si>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</si>
  <si>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</si>
  <si>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</si>
  <si>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</si>
  <si>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</si>
  <si>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</si>
  <si>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</si>
  <si>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</si>
  <si>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</si>
  <si>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</si>
  <si>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</si>
  <si>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</si>
  <si>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</si>
  <si>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</si>
  <si>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</si>
  <si>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</si>
  <si>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</si>
  <si>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</si>
  <si>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</si>
  <si>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</si>
  <si>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</si>
  <si>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</si>
  <si>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</si>
  <si>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</si>
  <si>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</si>
  <si>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</si>
  <si>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</si>
  <si>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</si>
  <si>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</si>
  <si>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</si>
  <si>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</si>
  <si>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</si>
  <si>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</si>
  <si>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</si>
  <si>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</si>
  <si>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</si>
  <si>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</si>
  <si>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</si>
  <si>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</si>
  <si>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</si>
  <si>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</si>
  <si>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</si>
  <si>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</si>
  <si>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</si>
  <si>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</si>
  <si>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</si>
  <si>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</si>
  <si>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</si>
  <si>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</si>
  <si>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</si>
  <si>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</si>
  <si>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</si>
  <si>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</si>
  <si>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</si>
  <si>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</si>
  <si>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</si>
  <si>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</si>
  <si>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</si>
  <si>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</si>
  <si>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</si>
  <si>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</si>
  <si>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</si>
  <si>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</si>
  <si>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</si>
  <si>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</si>
  <si>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</si>
  <si>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</si>
  <si>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</si>
  <si>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</si>
  <si>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</si>
  <si>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</si>
  <si>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</si>
  <si>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</si>
  <si>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</si>
  <si>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</si>
  <si>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</si>
  <si>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</si>
  <si>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</si>
  <si>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</si>
  <si>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</si>
  <si>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</si>
  <si>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</si>
  <si>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</si>
  <si>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</si>
  <si>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</si>
  <si>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</si>
  <si>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</si>
  <si>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</si>
  <si>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</si>
  <si>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</si>
  <si>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</si>
  <si>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</si>
  <si>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</si>
  <si>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</si>
  <si>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</si>
  <si>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</si>
  <si>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</si>
  <si>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</si>
  <si>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</si>
  <si>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</si>
  <si>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</si>
  <si>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</si>
  <si>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</si>
  <si>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</si>
  <si>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</si>
  <si>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</si>
  <si>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</si>
  <si>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</si>
  <si>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</si>
  <si>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</si>
  <si>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</si>
  <si>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</si>
  <si>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</si>
  <si>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</si>
  <si>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</si>
  <si>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</si>
  <si>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</si>
  <si>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</si>
  <si>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</si>
  <si>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</si>
  <si>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</si>
  <si>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</si>
  <si>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</si>
  <si>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</si>
  <si>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</si>
  <si>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</si>
  <si>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</si>
  <si>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</si>
  <si>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</si>
  <si>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</si>
  <si>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</si>
  <si>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</si>
  <si>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</si>
  <si>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</si>
  <si>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</si>
  <si>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</si>
  <si>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</si>
  <si>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</si>
  <si>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</si>
  <si>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</si>
  <si>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</si>
  <si>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</si>
  <si>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</si>
  <si>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</si>
  <si>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</si>
  <si>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</si>
  <si>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</si>
  <si>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</si>
  <si>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</si>
  <si>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</si>
  <si>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</si>
  <si>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</si>
  <si>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</si>
  <si>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</si>
  <si>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</si>
  <si>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</si>
  <si>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</si>
  <si>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</si>
  <si>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</si>
  <si>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</si>
  <si>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</si>
  <si>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</si>
  <si>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</si>
  <si>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</si>
  <si>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</si>
  <si>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</si>
  <si>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</si>
  <si>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</si>
  <si>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</si>
  <si>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</si>
  <si>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</si>
  <si>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</si>
  <si>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</si>
  <si>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</si>
  <si>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</si>
  <si>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</si>
  <si>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</si>
  <si>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</si>
  <si>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</si>
  <si>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</si>
  <si>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</si>
  <si>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</si>
  <si>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</si>
  <si>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</si>
  <si>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</si>
  <si>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</si>
  <si>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</si>
  <si>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</si>
  <si>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</si>
  <si>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</si>
  <si>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</si>
  <si>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</si>
  <si>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</si>
  <si>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</si>
  <si>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</si>
  <si>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</si>
  <si>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</si>
  <si>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</si>
  <si>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</si>
  <si>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</si>
  <si>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</si>
  <si>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</si>
  <si>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</si>
  <si>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</si>
  <si>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</si>
  <si>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</si>
  <si>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</si>
  <si>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</si>
  <si>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</si>
  <si>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</si>
  <si>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</si>
  <si>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</si>
  <si>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</si>
  <si>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</si>
  <si>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</si>
  <si>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</si>
  <si>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</si>
  <si>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</si>
  <si>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</si>
  <si>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</si>
  <si>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</si>
  <si>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</si>
  <si>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</si>
  <si>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</si>
  <si>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</si>
  <si>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</si>
  <si>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</si>
  <si>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</si>
  <si>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</si>
  <si>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</si>
  <si>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</si>
  <si>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</si>
  <si>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</si>
  <si>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</si>
  <si>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</si>
  <si>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</si>
  <si>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</si>
  <si>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</si>
  <si>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</si>
  <si>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</si>
  <si>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</si>
  <si>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</si>
  <si>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</si>
  <si>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</si>
  <si>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</si>
  <si>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</si>
  <si>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</si>
  <si>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</si>
  <si>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</si>
  <si>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</si>
  <si>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</si>
  <si>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</si>
  <si>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</si>
  <si>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</si>
  <si>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</si>
  <si>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</si>
  <si>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</si>
  <si>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</si>
  <si>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</si>
  <si>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</si>
  <si>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</si>
  <si>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</si>
  <si>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</si>
  <si>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</si>
  <si>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</si>
  <si>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</si>
  <si>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</si>
  <si>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</si>
  <si>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</si>
  <si>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</si>
  <si>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</si>
  <si>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</si>
  <si>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</si>
  <si>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</si>
  <si>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</si>
  <si>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</si>
  <si>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</si>
  <si>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</si>
  <si>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</si>
  <si>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</si>
  <si>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</si>
  <si>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</si>
  <si>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</si>
  <si>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</si>
  <si>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</si>
  <si>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</si>
  <si>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</si>
  <si>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</si>
  <si>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</si>
  <si>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</si>
  <si>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</si>
  <si>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</si>
  <si>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</si>
  <si>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</si>
  <si>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</si>
  <si>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</si>
  <si>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</si>
  <si>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</si>
  <si>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</si>
  <si>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</si>
  <si>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</si>
  <si>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</si>
  <si>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</si>
  <si>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</si>
  <si>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</si>
  <si>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</si>
  <si>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</si>
  <si>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</si>
  <si>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</si>
  <si>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</si>
  <si>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</si>
  <si>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</si>
  <si>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</si>
  <si>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</si>
  <si>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</si>
  <si>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</si>
  <si>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</si>
  <si>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</si>
  <si>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</si>
  <si>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</si>
  <si>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</si>
  <si>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</si>
  <si>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</si>
  <si>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</si>
  <si>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</si>
  <si>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</si>
  <si>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</si>
  <si>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</si>
  <si>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</si>
  <si>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</si>
  <si>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</si>
  <si>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</si>
  <si>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</si>
  <si>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</si>
  <si>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</si>
  <si>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</si>
  <si>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</si>
  <si>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</si>
  <si>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</si>
  <si>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</si>
  <si>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</si>
  <si>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</si>
  <si>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</si>
  <si>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</si>
  <si>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</si>
  <si>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</si>
  <si>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</si>
  <si>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</si>
  <si>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</si>
  <si>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</si>
  <si>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</si>
  <si>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</si>
  <si>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</si>
  <si>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</si>
  <si>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</si>
  <si>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</si>
  <si>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</si>
  <si>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</si>
  <si>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</si>
  <si>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</si>
  <si>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</si>
  <si>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</si>
  <si>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</si>
  <si>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</si>
  <si>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</si>
  <si>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</si>
  <si>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</si>
  <si>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</si>
  <si>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</si>
  <si>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</si>
  <si>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</si>
  <si>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</si>
  <si>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</si>
  <si>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</si>
  <si>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</si>
  <si>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</si>
  <si>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</si>
  <si>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</si>
  <si>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</si>
  <si>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</si>
  <si>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</si>
  <si>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</si>
  <si>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</si>
  <si>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</si>
  <si>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</si>
  <si>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</si>
  <si>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</si>
  <si>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</si>
  <si>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</si>
  <si>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</si>
  <si>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</si>
  <si>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</si>
  <si>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</si>
  <si>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</si>
  <si>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</si>
  <si>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</si>
  <si>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</si>
  <si>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</si>
  <si>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</si>
  <si>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</si>
  <si>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</si>
  <si>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</si>
  <si>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</si>
  <si>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</si>
  <si>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</si>
  <si>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</si>
  <si>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</si>
  <si>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</si>
  <si>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</si>
  <si>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</si>
  <si>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</si>
  <si>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</si>
  <si>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</si>
  <si>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</si>
  <si>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</si>
  <si>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</si>
  <si>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</si>
  <si>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</si>
  <si>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</si>
  <si>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</si>
  <si>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</si>
  <si>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</si>
  <si>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</si>
  <si>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</si>
  <si>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</si>
  <si>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</si>
  <si>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</si>
  <si>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</si>
  <si>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</si>
  <si>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</si>
  <si>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</si>
  <si>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</si>
  <si>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</si>
  <si>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</si>
  <si>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</si>
  <si>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</si>
  <si>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</si>
  <si>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</si>
  <si>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</si>
  <si>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</si>
  <si>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</si>
  <si>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</si>
  <si>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</si>
  <si>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</si>
  <si>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</si>
  <si>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</si>
  <si>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</si>
  <si>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</si>
  <si>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</si>
  <si>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</si>
  <si>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</si>
  <si>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</si>
  <si>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</si>
  <si>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</si>
  <si>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</si>
  <si>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</si>
  <si>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</si>
  <si>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</si>
  <si>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</si>
  <si>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</si>
  <si>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</si>
  <si>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</si>
  <si>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</si>
  <si>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</si>
  <si>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</si>
  <si>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</si>
  <si>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</si>
  <si>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</si>
  <si>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</si>
  <si>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</si>
  <si>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</si>
  <si>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</si>
  <si>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</si>
  <si>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</si>
  <si>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</si>
  <si>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</si>
  <si>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</si>
  <si>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</si>
  <si>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</si>
  <si>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</si>
  <si>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</si>
  <si>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</si>
  <si>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</si>
  <si>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</si>
  <si>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</si>
  <si>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</si>
  <si>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</si>
  <si>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</si>
  <si>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</si>
  <si>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</si>
  <si>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</si>
  <si>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</si>
  <si>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</si>
  <si>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</si>
  <si>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</si>
  <si>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</si>
  <si>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</si>
  <si>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</si>
  <si>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</si>
  <si>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</si>
  <si>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</si>
  <si>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</si>
  <si>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</si>
  <si>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</si>
  <si>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</si>
  <si>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</si>
  <si>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</si>
  <si>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</si>
  <si>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</si>
  <si>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</si>
  <si>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</si>
  <si>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</si>
  <si>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</si>
  <si>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</si>
  <si>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</si>
  <si>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</si>
  <si>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</si>
  <si>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</si>
  <si>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</si>
  <si>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</si>
  <si>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</si>
  <si>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</si>
  <si>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</si>
  <si>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</si>
  <si>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</si>
  <si>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</si>
  <si>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</si>
  <si>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</si>
  <si>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</si>
  <si>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</si>
  <si>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</si>
  <si>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</si>
  <si>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</si>
  <si>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</si>
  <si>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</si>
  <si>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</si>
  <si>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</si>
  <si>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</si>
  <si>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</si>
  <si>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</si>
  <si>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</si>
  <si>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</si>
  <si>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</si>
  <si>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</si>
  <si>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</si>
  <si>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</si>
  <si>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</si>
  <si>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</si>
  <si>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</si>
  <si>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</si>
  <si>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</si>
  <si>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</si>
  <si>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</si>
  <si>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</si>
  <si>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</si>
  <si>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</si>
  <si>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</si>
  <si>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</si>
  <si>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</si>
  <si>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</si>
  <si>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</si>
  <si>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</si>
  <si>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</si>
  <si>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</si>
  <si>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</si>
  <si>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</si>
  <si>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</si>
  <si>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</si>
  <si>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</si>
  <si>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</si>
  <si>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</si>
  <si>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</si>
  <si>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</si>
  <si>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</si>
  <si>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</si>
  <si>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</si>
  <si>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</si>
  <si>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</si>
  <si>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</si>
  <si>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</si>
  <si>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</si>
  <si>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</si>
  <si>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</si>
  <si>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</si>
  <si>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</si>
  <si>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</si>
  <si>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</si>
  <si>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</si>
  <si>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</si>
  <si>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</si>
  <si>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</si>
  <si>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</si>
  <si>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</si>
  <si>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</si>
  <si>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</si>
  <si>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</si>
  <si>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</si>
  <si>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</si>
  <si>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</si>
  <si>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</si>
  <si>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</si>
  <si>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</si>
  <si>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</si>
  <si>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</si>
  <si>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</si>
  <si>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</si>
  <si>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</si>
  <si>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</si>
  <si>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</si>
  <si>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</si>
  <si>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</si>
  <si>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</si>
  <si>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</si>
  <si>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</si>
  <si>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</si>
  <si>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</si>
  <si>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</si>
  <si>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</si>
  <si>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</si>
  <si>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</si>
  <si>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</si>
  <si>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</si>
  <si>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</si>
  <si>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</si>
  <si>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</si>
  <si>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</si>
  <si>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</si>
  <si>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</si>
  <si>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</si>
  <si>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</si>
  <si>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</si>
  <si>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</si>
  <si>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</si>
  <si>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</si>
  <si>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</si>
  <si>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</si>
  <si>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</si>
  <si>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</si>
  <si>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</si>
  <si>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</si>
  <si>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</si>
  <si>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</si>
  <si>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</si>
  <si>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</si>
  <si>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</si>
  <si>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</si>
  <si>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</si>
  <si>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</si>
  <si>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</si>
  <si>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</si>
  <si>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</si>
  <si>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</si>
  <si>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</si>
  <si>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</si>
  <si>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</si>
  <si>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</si>
  <si>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</si>
  <si>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</si>
  <si>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</si>
  <si>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</si>
  <si>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</si>
  <si>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</si>
  <si>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</si>
  <si>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</si>
  <si>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</si>
  <si>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</si>
  <si>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</si>
  <si>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</si>
  <si>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</si>
  <si>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</si>
  <si>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</si>
  <si>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</si>
  <si>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</si>
  <si>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</si>
  <si>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</si>
  <si>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</si>
  <si>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</si>
  <si>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</si>
  <si>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</si>
  <si>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</si>
  <si>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</si>
  <si>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</si>
  <si>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</si>
  <si>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</si>
  <si>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</si>
  <si>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</si>
  <si>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</si>
  <si>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</si>
  <si>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</si>
  <si>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</si>
  <si>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</si>
  <si>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</si>
  <si>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</si>
  <si>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</si>
  <si>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</si>
  <si>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</si>
  <si>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</si>
  <si>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</si>
  <si>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</si>
  <si>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</si>
  <si>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</si>
  <si>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</si>
  <si>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</si>
  <si>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</si>
  <si>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</si>
  <si>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</si>
  <si>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</si>
  <si>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</si>
  <si>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</si>
  <si>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</si>
  <si>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</si>
  <si>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</si>
  <si>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</si>
  <si>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</si>
  <si>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</si>
  <si>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</si>
  <si>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</si>
  <si>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</si>
  <si>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</si>
  <si>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</si>
  <si>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</si>
  <si>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</si>
  <si>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</si>
  <si>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</si>
  <si>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</si>
  <si>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</si>
  <si>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</si>
  <si>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</si>
  <si>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</si>
  <si>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</si>
  <si>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</si>
  <si>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</si>
  <si>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</si>
  <si>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</si>
  <si>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</si>
  <si>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</si>
  <si>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</si>
  <si>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</si>
  <si>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</si>
  <si>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</si>
  <si>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</si>
  <si>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</si>
  <si>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</si>
  <si>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</si>
  <si>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</si>
  <si>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</si>
  <si>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</si>
  <si>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</si>
  <si>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</si>
  <si>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</si>
  <si>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</si>
  <si>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</si>
  <si>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</si>
  <si>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</si>
  <si>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</si>
  <si>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</si>
  <si>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</si>
  <si>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</si>
  <si>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</si>
  <si>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</si>
  <si>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</si>
  <si>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</si>
  <si>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</si>
  <si>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</si>
  <si>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</si>
  <si>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</si>
  <si>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</si>
  <si>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</si>
  <si>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</si>
  <si>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</si>
  <si>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</si>
  <si>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</si>
  <si>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</si>
  <si>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</si>
  <si>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</si>
  <si>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</si>
  <si>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</si>
  <si>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</si>
  <si>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</si>
  <si>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</si>
  <si>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</si>
  <si>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</si>
  <si>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</si>
  <si>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</si>
  <si>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</si>
  <si>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</si>
  <si>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</si>
  <si>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</si>
  <si>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</si>
  <si>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</si>
  <si>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</si>
  <si>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</si>
  <si>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</si>
  <si>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</si>
  <si>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</si>
  <si>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</si>
  <si>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</si>
  <si>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</si>
  <si>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</si>
  <si>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</si>
  <si>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</si>
  <si>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</si>
  <si>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</si>
  <si>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</si>
  <si>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</si>
  <si>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</si>
  <si>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</si>
  <si>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</si>
  <si>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</si>
  <si>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</si>
  <si>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</si>
  <si>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</si>
  <si>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</si>
  <si>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</si>
  <si>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</si>
  <si>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</si>
  <si>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</si>
  <si>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</si>
  <si>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</si>
  <si>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</si>
  <si>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</si>
  <si>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</si>
  <si>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</si>
  <si>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</si>
  <si>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</si>
  <si>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</si>
  <si>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</si>
  <si>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</si>
  <si>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</si>
  <si>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</si>
  <si>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</si>
  <si>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</si>
  <si>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</si>
  <si>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</si>
  <si>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</si>
  <si>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</si>
  <si>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</si>
  <si>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</si>
  <si>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</si>
  <si>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</si>
  <si>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</si>
  <si>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</si>
  <si>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</si>
  <si>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</si>
  <si>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</si>
  <si>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</si>
  <si>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</si>
  <si>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</si>
  <si>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</si>
  <si>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</si>
  <si>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</si>
  <si>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</si>
  <si>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</si>
  <si>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</si>
  <si>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</si>
  <si>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</si>
  <si>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</si>
  <si>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</si>
  <si>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</si>
  <si>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</si>
  <si>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</si>
  <si>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</si>
  <si>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</si>
  <si>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</si>
  <si>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</si>
  <si>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</si>
  <si>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</si>
  <si>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</si>
  <si>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</si>
  <si>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</si>
  <si>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</si>
  <si>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</si>
  <si>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</si>
  <si>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</si>
  <si>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</si>
  <si>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</si>
  <si>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</si>
  <si>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</si>
  <si>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</si>
  <si>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</si>
  <si>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</si>
  <si>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</si>
  <si>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</si>
  <si>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</si>
  <si>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</si>
  <si>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</si>
  <si>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</si>
  <si>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</si>
  <si>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</si>
  <si>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</si>
  <si>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</si>
  <si>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</si>
  <si>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</si>
  <si>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</si>
  <si>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</si>
  <si>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</si>
  <si>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</si>
  <si>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</si>
  <si>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</si>
  <si>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</si>
  <si>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</si>
  <si>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</si>
  <si>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</si>
  <si>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</si>
  <si>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</si>
  <si>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</si>
  <si>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</si>
  <si>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</si>
  <si>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</si>
  <si>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</si>
  <si>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</si>
  <si>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</si>
  <si>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</si>
  <si>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</si>
  <si>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</si>
  <si>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</si>
  <si>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</si>
  <si>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</si>
  <si>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</si>
  <si>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</si>
  <si>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</si>
  <si>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</si>
  <si>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</si>
  <si>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</si>
  <si>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</si>
  <si>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</si>
  <si>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</si>
  <si>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</si>
  <si>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</si>
  <si>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</si>
  <si>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</si>
  <si>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</si>
  <si>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</si>
  <si>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</si>
  <si>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</si>
  <si>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</si>
  <si>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</si>
  <si>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</si>
  <si>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</si>
  <si>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</si>
  <si>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</si>
  <si>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</si>
  <si>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</si>
  <si>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</si>
  <si>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</si>
  <si>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</si>
  <si>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</si>
  <si>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</si>
  <si>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</si>
  <si>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</si>
  <si>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</si>
  <si>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</si>
  <si>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</si>
  <si>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</si>
  <si>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</si>
  <si>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</si>
  <si>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</si>
  <si>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</si>
  <si>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</si>
  <si>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</si>
  <si>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</si>
  <si>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</si>
  <si>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</si>
  <si>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</si>
  <si>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</si>
  <si>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</si>
  <si>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</si>
  <si>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</si>
  <si>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</si>
  <si>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</si>
  <si>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</si>
  <si>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</si>
  <si>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</si>
  <si>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</si>
  <si>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</si>
  <si>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</si>
  <si>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</si>
  <si>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</si>
  <si>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</si>
  <si>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</si>
  <si>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</si>
  <si>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</si>
  <si>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</si>
  <si>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</si>
  <si>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</si>
  <si>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</si>
  <si>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</si>
  <si>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</si>
  <si>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</si>
  <si>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</si>
  <si>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</si>
  <si>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</si>
  <si>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</si>
  <si>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</si>
  <si>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</si>
  <si>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</si>
  <si>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</si>
  <si>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</si>
  <si>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</si>
  <si>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</si>
  <si>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</si>
  <si>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</si>
  <si>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</si>
  <si>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</si>
  <si>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</si>
  <si>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</si>
  <si>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</si>
  <si>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</si>
  <si>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</si>
  <si>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</si>
  <si>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</si>
  <si>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</si>
  <si>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</si>
  <si>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</si>
  <si>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</si>
  <si>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</si>
  <si>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</si>
  <si>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</si>
  <si>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</si>
  <si>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</si>
  <si>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</si>
  <si>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</si>
  <si>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</si>
  <si>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</si>
  <si>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</si>
  <si>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</si>
  <si>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</si>
  <si>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</si>
  <si>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</si>
  <si>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</si>
  <si>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</si>
  <si>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</si>
  <si>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</si>
  <si>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</si>
  <si>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</si>
  <si>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</si>
  <si>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</si>
  <si>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</si>
  <si>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</si>
  <si>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</si>
  <si>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</si>
  <si>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</si>
  <si>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</si>
  <si>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</si>
  <si>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</si>
  <si>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</si>
  <si>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</si>
  <si>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</si>
  <si>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</si>
  <si>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</si>
  <si>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</si>
  <si>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</si>
  <si>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</si>
  <si>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</si>
  <si>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</si>
  <si>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</si>
  <si>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</si>
  <si>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</si>
  <si>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</si>
  <si>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</si>
  <si>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</si>
  <si>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</si>
  <si>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</si>
  <si>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</si>
  <si>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</si>
  <si>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</si>
  <si>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</si>
  <si>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</si>
  <si>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</si>
  <si>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</si>
  <si>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</si>
  <si>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</si>
  <si>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</si>
  <si>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</si>
  <si>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</si>
  <si>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</si>
  <si>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</si>
  <si>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</si>
  <si>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</si>
  <si>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</si>
  <si>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</si>
  <si>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</si>
  <si>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</si>
  <si>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</si>
  <si>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</si>
  <si>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</si>
  <si>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</si>
  <si>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</si>
  <si>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</si>
  <si>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</si>
  <si>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</si>
  <si>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</si>
  <si>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</si>
  <si>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</si>
  <si>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</si>
  <si>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</si>
  <si>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</si>
  <si>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</si>
  <si>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</si>
  <si>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</si>
  <si>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</si>
  <si>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</si>
  <si>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</si>
  <si>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</si>
  <si>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</si>
  <si>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</si>
  <si>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</si>
  <si>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</si>
  <si>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</si>
  <si>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</si>
  <si>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</si>
  <si>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</si>
  <si>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</si>
  <si>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</si>
  <si>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</si>
  <si>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</si>
  <si>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</si>
  <si>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</si>
  <si>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</si>
  <si>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</si>
  <si>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</si>
  <si>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</si>
  <si>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</si>
  <si>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</si>
  <si>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</si>
  <si>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</si>
  <si>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</si>
  <si>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</si>
  <si>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</si>
  <si>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</si>
  <si>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</si>
  <si>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</si>
  <si>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</si>
  <si>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</si>
  <si>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</si>
  <si>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</si>
  <si>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</si>
  <si>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</si>
  <si>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</si>
  <si>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</si>
  <si>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</si>
  <si>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</si>
  <si>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</si>
  <si>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</si>
  <si>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</si>
  <si>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</si>
  <si>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</si>
  <si>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</si>
  <si>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</si>
  <si>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</si>
  <si>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</si>
  <si>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</si>
  <si>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</si>
  <si>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</si>
  <si>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</si>
  <si>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</si>
  <si>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</si>
  <si>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</si>
  <si>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</si>
  <si>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</si>
  <si>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</si>
  <si>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</si>
  <si>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</si>
  <si>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</si>
  <si>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</si>
  <si>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</si>
  <si>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</si>
  <si>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</si>
  <si>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</si>
  <si>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</si>
  <si>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</si>
  <si>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</si>
  <si>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</si>
  <si>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</si>
  <si>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</si>
  <si>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</si>
  <si>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</si>
  <si>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</si>
  <si>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</si>
  <si>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</si>
  <si>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</si>
  <si>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</si>
  <si>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</si>
  <si>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</si>
  <si>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</si>
  <si>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</si>
  <si>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</si>
  <si>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</si>
  <si>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</si>
  <si>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</si>
  <si>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</si>
  <si>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</si>
  <si>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</si>
  <si>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</si>
  <si>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</si>
  <si>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</si>
  <si>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</si>
  <si>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</si>
  <si>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</si>
  <si>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</si>
  <si>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</si>
  <si>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</si>
  <si>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</si>
  <si>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</si>
  <si>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</si>
  <si>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</si>
  <si>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</si>
  <si>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</si>
  <si>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</si>
  <si>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</si>
  <si>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</si>
  <si>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</si>
  <si>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</si>
  <si>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</si>
  <si>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</si>
  <si>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</si>
  <si>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</si>
  <si>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</si>
  <si>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</si>
  <si>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</si>
  <si>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</si>
  <si>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</si>
  <si>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</si>
  <si>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</si>
  <si>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</si>
  <si>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</si>
  <si>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</si>
  <si>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</si>
  <si>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</si>
  <si>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</si>
  <si>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</si>
  <si>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</si>
  <si>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</si>
  <si>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</si>
  <si>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</si>
  <si>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</si>
  <si>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</si>
  <si>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</si>
  <si>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</si>
  <si>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</si>
  <si>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</si>
  <si>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</si>
  <si>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</si>
  <si>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</si>
  <si>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</si>
  <si>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</si>
  <si>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</si>
  <si>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</si>
  <si>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</si>
  <si>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</si>
  <si>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</si>
  <si>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</si>
  <si>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</si>
  <si>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</si>
  <si>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</si>
  <si>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</si>
  <si>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</si>
  <si>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</si>
  <si>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</si>
  <si>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</si>
  <si>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</si>
  <si>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</si>
  <si>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</si>
  <si>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</si>
  <si>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</si>
  <si>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</si>
  <si>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</si>
  <si>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</si>
  <si>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</si>
  <si>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</si>
  <si>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</si>
  <si>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</si>
  <si>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</si>
  <si>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</si>
  <si>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</si>
  <si>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</si>
  <si>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</si>
  <si>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</si>
  <si>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</si>
  <si>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</si>
  <si>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</si>
  <si>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</si>
  <si>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</si>
  <si>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</si>
  <si>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</si>
  <si>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</si>
  <si>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</si>
  <si>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</si>
  <si>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</si>
  <si>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</si>
  <si>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</si>
  <si>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</si>
  <si>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</si>
  <si>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</si>
  <si>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</si>
  <si>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</si>
  <si>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</si>
  <si>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</si>
  <si>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</si>
  <si>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</si>
  <si>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</si>
  <si>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</si>
  <si>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</si>
  <si>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</si>
  <si>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</si>
  <si>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</si>
  <si>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</si>
  <si>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</si>
  <si>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</si>
  <si>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</si>
  <si>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</si>
  <si>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</si>
  <si>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</si>
  <si>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</si>
  <si>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</si>
  <si>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</si>
  <si>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</si>
  <si>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</si>
  <si>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</si>
  <si>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</si>
  <si>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</si>
  <si>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</si>
  <si>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</si>
  <si>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</si>
  <si>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</si>
  <si>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</si>
  <si>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</si>
  <si>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</si>
  <si>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</si>
  <si>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</si>
  <si>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</si>
  <si>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</si>
  <si>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</si>
  <si>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</si>
  <si>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</si>
  <si>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</si>
  <si>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</si>
  <si>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</si>
  <si>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</si>
  <si>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</si>
  <si>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</si>
  <si>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</si>
  <si>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</si>
  <si>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</si>
  <si>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</si>
  <si>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</si>
  <si>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</si>
  <si>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</si>
  <si>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</si>
  <si>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</si>
  <si>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</si>
  <si>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</si>
  <si>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</si>
  <si>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</si>
  <si>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</si>
  <si>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</si>
  <si>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</si>
  <si>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</si>
  <si>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</si>
  <si>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</si>
  <si>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</si>
  <si>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</si>
  <si>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</si>
  <si>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</si>
  <si>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</si>
  <si>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</si>
  <si>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</si>
  <si>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</si>
  <si>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</si>
  <si>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</si>
  <si>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</si>
  <si>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</si>
  <si>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</si>
  <si>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</si>
  <si>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</si>
  <si>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</si>
  <si>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</si>
  <si>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</si>
  <si>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</si>
  <si>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</si>
  <si>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</si>
  <si>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</si>
  <si>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</si>
  <si>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</si>
  <si>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</si>
  <si>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</si>
  <si>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</si>
  <si>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</si>
  <si>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</si>
  <si>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</si>
  <si>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</si>
  <si>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</si>
  <si>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</si>
  <si>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</si>
  <si>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</si>
  <si>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</si>
  <si>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</si>
  <si>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</si>
  <si>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</si>
  <si>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</si>
  <si>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</si>
  <si>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</si>
  <si>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</si>
  <si>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</si>
  <si>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</si>
  <si>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</si>
  <si>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</si>
  <si>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</si>
  <si>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</si>
  <si>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</si>
  <si>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</si>
  <si>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</si>
  <si>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</si>
  <si>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</si>
  <si>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</si>
  <si>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</si>
  <si>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</si>
  <si>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</si>
  <si>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</si>
  <si>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</si>
  <si>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</si>
  <si>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</si>
  <si>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</si>
  <si>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</si>
  <si>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</si>
  <si>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</si>
  <si>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</si>
  <si>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</si>
  <si>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</si>
  <si>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</si>
  <si>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</si>
  <si>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</si>
  <si>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</si>
  <si>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</si>
  <si>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</si>
  <si>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</si>
  <si>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</si>
  <si>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</si>
  <si>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</si>
  <si>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</si>
  <si>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</si>
  <si>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</si>
  <si>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</si>
  <si>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</si>
  <si>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</si>
  <si>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</si>
  <si>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</si>
  <si>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</si>
  <si>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</si>
  <si>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</si>
  <si>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</si>
  <si>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</si>
  <si>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</si>
  <si>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</si>
  <si>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</si>
  <si>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</si>
  <si>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</si>
  <si>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</si>
  <si>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</si>
  <si>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</si>
  <si>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</si>
  <si>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</si>
  <si>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</si>
  <si>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</si>
  <si>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</si>
  <si>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</si>
  <si>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</si>
  <si>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</si>
  <si>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</si>
  <si>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</si>
  <si>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</si>
  <si>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</si>
  <si>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</si>
  <si>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</si>
  <si>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</si>
  <si>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</si>
  <si>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</si>
  <si>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</si>
  <si>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</si>
  <si>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</si>
  <si>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</si>
  <si>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</si>
  <si>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</si>
  <si>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</si>
  <si>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</si>
  <si>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</si>
  <si>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</si>
  <si>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</si>
  <si>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</si>
  <si>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</si>
  <si>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</si>
  <si>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</si>
  <si>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</si>
  <si>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</si>
  <si>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</si>
  <si>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</si>
  <si>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</si>
  <si>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</si>
  <si>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</si>
  <si>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</si>
  <si>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</si>
  <si>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</si>
  <si>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</si>
  <si>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</si>
  <si>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</si>
  <si>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</si>
  <si>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</si>
  <si>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</si>
  <si>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</si>
  <si>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</si>
  <si>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</si>
  <si>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</si>
  <si>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</si>
  <si>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</si>
  <si>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</si>
  <si>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</si>
  <si>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</si>
  <si>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</si>
  <si>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</si>
  <si>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</si>
  <si>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</si>
  <si>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</si>
  <si>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</si>
  <si>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</si>
  <si>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</si>
  <si>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</si>
  <si>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</si>
  <si>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</si>
  <si>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</si>
  <si>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</si>
  <si>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</si>
  <si>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</si>
  <si>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</si>
  <si>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</si>
  <si>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</si>
  <si>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</si>
  <si>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</si>
  <si>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</si>
  <si>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</si>
  <si>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</si>
  <si>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</si>
  <si>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</si>
  <si>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</si>
  <si>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</si>
  <si>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</si>
  <si>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</si>
  <si>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</si>
  <si>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</si>
  <si>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</si>
  <si>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</si>
  <si>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</si>
  <si>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</si>
  <si>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</si>
  <si>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</si>
  <si>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</si>
  <si>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</si>
  <si>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</si>
  <si>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</si>
  <si>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</si>
  <si>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</si>
  <si>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</si>
  <si>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</si>
  <si>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</si>
  <si>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</si>
  <si>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</si>
  <si>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</si>
  <si>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</si>
  <si>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</si>
  <si>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</si>
  <si>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</si>
  <si>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</si>
  <si>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</si>
  <si>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</si>
  <si>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</si>
  <si>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</si>
  <si>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</si>
  <si>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</si>
  <si>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</si>
  <si>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</si>
  <si>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</si>
  <si>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</si>
  <si>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</si>
  <si>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</si>
  <si>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</si>
  <si>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</si>
  <si>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</si>
  <si>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</si>
  <si>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</si>
  <si>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</si>
  <si>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</si>
  <si>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</si>
  <si>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</si>
  <si>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</si>
  <si>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</si>
  <si>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</si>
  <si>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</si>
  <si>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</si>
  <si>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</si>
  <si>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</si>
  <si>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</si>
  <si>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</si>
  <si>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</si>
  <si>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</si>
  <si>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</si>
  <si>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</si>
  <si>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</si>
  <si>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</si>
  <si>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</si>
  <si>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</si>
  <si>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</si>
  <si>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</si>
  <si>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</si>
  <si>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</si>
  <si>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</si>
  <si>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</si>
  <si>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</si>
  <si>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</si>
  <si>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</si>
  <si>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</si>
  <si>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</si>
  <si>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</si>
  <si>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</si>
  <si>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</si>
  <si>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</si>
  <si>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</si>
  <si>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</si>
  <si>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</si>
  <si>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</si>
  <si>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</si>
  <si>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</si>
  <si>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</si>
  <si>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</si>
  <si>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</si>
  <si>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</si>
  <si>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</si>
  <si>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</si>
  <si>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</si>
  <si>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</si>
  <si>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</si>
  <si>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</si>
  <si>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</si>
  <si>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</si>
  <si>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</si>
  <si>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</si>
  <si>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</si>
  <si>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</si>
  <si>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</si>
  <si>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</si>
  <si>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</si>
  <si>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</si>
  <si>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</si>
  <si>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</si>
  <si>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</si>
  <si>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</si>
  <si>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</si>
  <si>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</si>
  <si>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</si>
  <si>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</si>
  <si>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</si>
  <si>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</si>
  <si>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</si>
  <si>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</si>
  <si>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</si>
  <si>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</si>
  <si>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</si>
  <si>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</si>
  <si>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</si>
  <si>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</si>
  <si>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</si>
  <si>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</si>
  <si>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</si>
  <si>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</si>
  <si>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</si>
  <si>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</si>
  <si>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</si>
  <si>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</si>
  <si>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</si>
  <si>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</si>
  <si>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</si>
  <si>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</si>
  <si>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</si>
  <si>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</si>
  <si>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</si>
  <si>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</si>
  <si>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</si>
  <si>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</si>
  <si>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</si>
  <si>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</si>
  <si>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</si>
  <si>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</si>
  <si>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</si>
  <si>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</si>
  <si>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</si>
  <si>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</si>
  <si>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</si>
  <si>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</si>
  <si>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</si>
  <si>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</si>
  <si>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</si>
  <si>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</si>
  <si>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</si>
  <si>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</si>
  <si>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</si>
  <si>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</si>
  <si>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</si>
  <si>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</si>
  <si>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</si>
  <si>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</si>
  <si>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</si>
  <si>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</si>
  <si>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</si>
  <si>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</si>
  <si>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</si>
  <si>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</si>
  <si>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</si>
  <si>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</si>
  <si>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</si>
  <si>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</si>
  <si>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</si>
  <si>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</si>
  <si>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</si>
  <si>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</si>
  <si>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</si>
  <si>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</si>
  <si>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</si>
  <si>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</si>
  <si>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</si>
  <si>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</si>
  <si>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</si>
  <si>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</si>
  <si>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</si>
  <si>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</si>
  <si>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</si>
  <si>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</si>
  <si>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</si>
  <si>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</si>
  <si>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</si>
  <si>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</si>
  <si>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</si>
  <si>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</si>
  <si>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</si>
  <si>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</si>
  <si>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</si>
  <si>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</si>
  <si>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</si>
  <si>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</si>
  <si>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</si>
  <si>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</si>
  <si>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</si>
  <si>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</si>
  <si>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</si>
  <si>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</si>
  <si>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</si>
  <si>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</si>
  <si>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</si>
  <si>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</si>
  <si>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</si>
  <si>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</si>
  <si>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</si>
  <si>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</si>
  <si>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</si>
  <si>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</si>
  <si>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</si>
  <si>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</si>
  <si>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</si>
  <si>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</si>
  <si>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</si>
  <si>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</si>
  <si>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</si>
  <si>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</si>
  <si>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</si>
  <si>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</si>
  <si>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</si>
  <si>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</si>
  <si>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</si>
  <si>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</si>
  <si>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</si>
  <si>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</si>
  <si>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</si>
  <si>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</si>
  <si>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</si>
  <si>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</si>
  <si>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</si>
  <si>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</si>
  <si>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</si>
  <si>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</si>
  <si>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</si>
  <si>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</si>
  <si>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</si>
  <si>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</si>
  <si>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</si>
  <si>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</si>
  <si>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</si>
  <si>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</si>
  <si>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</si>
  <si>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</si>
  <si>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</si>
  <si>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</si>
  <si>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</si>
  <si>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</si>
  <si>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</si>
  <si>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</si>
  <si>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</si>
  <si>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</si>
  <si>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</si>
  <si>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</si>
  <si>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</si>
  <si>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</si>
  <si>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</si>
  <si>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</si>
  <si>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</si>
  <si>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</si>
  <si>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</si>
  <si>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</si>
  <si>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</si>
  <si>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</si>
  <si>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</si>
  <si>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</si>
  <si>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</si>
  <si>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</si>
  <si>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</si>
  <si>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</si>
  <si>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</si>
  <si>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</si>
  <si>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</si>
  <si>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</si>
  <si>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</si>
  <si>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</si>
  <si>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</si>
  <si>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</si>
  <si>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</si>
  <si>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</si>
  <si>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</si>
  <si>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</si>
  <si>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</si>
  <si>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</si>
  <si>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</si>
  <si>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</si>
  <si>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</si>
  <si>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</si>
  <si>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</si>
  <si>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</si>
  <si>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</si>
  <si>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</si>
  <si>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</si>
  <si>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</si>
  <si>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</si>
  <si>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</si>
  <si>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</si>
  <si>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</si>
  <si>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</si>
  <si>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</si>
  <si>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</si>
  <si>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</si>
  <si>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</si>
  <si>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</si>
  <si>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</si>
  <si>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</si>
  <si>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</si>
  <si>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</si>
  <si>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</si>
  <si>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</si>
  <si>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</si>
  <si>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</si>
  <si>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</si>
  <si>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</si>
  <si>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</si>
  <si>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</si>
  <si>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</si>
  <si>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</si>
  <si>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</si>
  <si>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</si>
  <si>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</si>
  <si>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</si>
  <si>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</si>
  <si>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</si>
  <si>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</si>
  <si>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</si>
  <si>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</si>
  <si>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</si>
  <si>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</si>
  <si>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</si>
  <si>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</si>
  <si>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</si>
  <si>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</si>
  <si>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</si>
  <si>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</si>
  <si>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</si>
  <si>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</si>
  <si>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</si>
  <si>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</si>
  <si>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</si>
  <si>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</si>
  <si>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</si>
  <si>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</si>
  <si>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</si>
  <si>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</si>
  <si>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</si>
  <si>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</si>
  <si>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</si>
  <si>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</si>
  <si>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</si>
  <si>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</si>
  <si>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</si>
  <si>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</si>
  <si>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</si>
  <si>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</si>
  <si>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</si>
  <si>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</si>
  <si>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</si>
  <si>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</si>
  <si>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</si>
  <si>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</si>
  <si>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</si>
  <si>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</si>
  <si>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</si>
  <si>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</si>
  <si>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</si>
  <si>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</si>
  <si>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</si>
  <si>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</si>
  <si>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</si>
  <si>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</si>
  <si>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</si>
  <si>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</si>
  <si>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</si>
  <si>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</si>
  <si>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</si>
  <si>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</si>
  <si>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</si>
  <si>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</si>
  <si>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</si>
  <si>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</si>
  <si>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</si>
  <si>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</si>
  <si>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</si>
  <si>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</si>
  <si>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</si>
  <si>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</si>
  <si>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</si>
  <si>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</si>
  <si>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</si>
  <si>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</si>
  <si>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</si>
  <si>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</si>
  <si>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</si>
  <si>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</si>
  <si>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</si>
  <si>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</si>
  <si>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</si>
  <si>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</si>
  <si>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</si>
  <si>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</si>
  <si>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</si>
  <si>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</si>
  <si>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</si>
  <si>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</si>
  <si>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</si>
  <si>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</si>
  <si>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</si>
  <si>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</si>
  <si>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</si>
  <si>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</si>
  <si>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</si>
  <si>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</si>
  <si>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</si>
  <si>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</si>
  <si>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</si>
  <si>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</si>
  <si>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</si>
  <si>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</si>
  <si>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</si>
  <si>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</si>
  <si>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</si>
  <si>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</si>
  <si>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</si>
  <si>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</si>
  <si>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</si>
  <si>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</si>
  <si>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</si>
  <si>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</si>
  <si>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</si>
  <si>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</si>
  <si>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</si>
  <si>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</si>
  <si>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</si>
  <si>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</si>
  <si>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</si>
  <si>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</si>
  <si>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</si>
  <si>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</si>
  <si>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</si>
  <si>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</si>
  <si>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</si>
  <si>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</si>
  <si>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</si>
  <si>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</si>
  <si>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</si>
  <si>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</si>
  <si>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</si>
  <si>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</si>
  <si>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</si>
  <si>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</si>
  <si>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</si>
  <si>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</si>
  <si>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</si>
  <si>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</si>
  <si>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</si>
  <si>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</si>
  <si>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</si>
  <si>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</si>
  <si>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</si>
  <si>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</si>
  <si>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</si>
  <si>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</si>
  <si>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</si>
  <si>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</si>
  <si>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</si>
  <si>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</si>
  <si>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</si>
  <si>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</si>
  <si>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</si>
  <si>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</si>
  <si>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</si>
  <si>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</si>
  <si>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</si>
  <si>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</si>
  <si>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</si>
  <si>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</si>
  <si>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</si>
  <si>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</si>
  <si>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</si>
  <si>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</si>
  <si>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</si>
  <si>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</si>
  <si>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</si>
  <si>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</si>
  <si>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</si>
  <si>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</si>
  <si>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</si>
  <si>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</si>
  <si>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</si>
  <si>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</si>
  <si>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</si>
  <si>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</si>
  <si>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</si>
  <si>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</si>
  <si>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</si>
  <si>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</si>
  <si>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</si>
  <si>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</si>
  <si>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</si>
  <si>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</si>
  <si>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</si>
  <si>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</si>
  <si>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</si>
  <si>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</si>
  <si>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</si>
  <si>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</si>
  <si>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</si>
  <si>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</si>
  <si>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</si>
  <si>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</si>
  <si>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</si>
  <si>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</si>
  <si>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</si>
  <si>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</si>
  <si>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</si>
  <si>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</si>
  <si>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</si>
  <si>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</si>
  <si>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</si>
  <si>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</si>
  <si>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</si>
  <si>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</si>
  <si>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</si>
  <si>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</si>
  <si>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</si>
  <si>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</si>
  <si>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</si>
  <si>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</si>
  <si>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</si>
  <si>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</si>
  <si>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</si>
  <si>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</si>
  <si>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</si>
  <si>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</si>
  <si>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</si>
  <si>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</si>
  <si>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</si>
  <si>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</si>
  <si>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</si>
  <si>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</si>
  <si>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</si>
  <si>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</si>
  <si>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</si>
  <si>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</si>
  <si>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</si>
  <si>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</si>
  <si>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</si>
  <si>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</si>
  <si>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</si>
  <si>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</si>
  <si>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</si>
  <si>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</si>
  <si>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</si>
  <si>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</si>
  <si>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</si>
  <si>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</si>
  <si>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</si>
  <si>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</si>
  <si>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</si>
  <si>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</si>
  <si>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</si>
  <si>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</si>
  <si>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</si>
  <si>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</si>
  <si>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</si>
  <si>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</si>
  <si>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</si>
  <si>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</si>
  <si>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</si>
  <si>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</si>
  <si>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</si>
  <si>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</si>
  <si>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</si>
  <si>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</si>
  <si>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</si>
  <si>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</si>
  <si>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</si>
  <si>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</si>
  <si>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</si>
  <si>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</si>
  <si>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</si>
  <si>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</si>
  <si>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</si>
  <si>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</si>
  <si>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</si>
  <si>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</si>
  <si>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</si>
  <si>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</si>
  <si>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</si>
  <si>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</si>
  <si>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</si>
  <si>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</si>
  <si>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</si>
  <si>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</si>
  <si>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</si>
  <si>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</si>
  <si>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</si>
  <si>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</si>
  <si>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</si>
  <si>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</si>
  <si>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</si>
  <si>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</si>
  <si>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</si>
  <si>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</si>
  <si>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</si>
  <si>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</si>
  <si>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</si>
  <si>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</si>
  <si>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</si>
  <si>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</si>
  <si>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</si>
  <si>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</si>
  <si>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</si>
  <si>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</si>
  <si>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</si>
  <si>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</si>
  <si>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</si>
  <si>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</si>
  <si>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</si>
  <si>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</si>
  <si>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</si>
  <si>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</si>
  <si>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</si>
  <si>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</si>
  <si>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</si>
  <si>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</si>
  <si>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</si>
  <si>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</si>
  <si>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</si>
  <si>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</si>
  <si>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</si>
  <si>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</si>
  <si>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</si>
  <si>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</si>
  <si>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</si>
  <si>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</si>
  <si>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</si>
  <si>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</si>
  <si>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</si>
  <si>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</si>
  <si>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</si>
  <si>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</si>
  <si>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</si>
  <si>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</si>
  <si>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</si>
  <si>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</si>
  <si>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</si>
  <si>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</si>
  <si>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</si>
  <si>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</si>
  <si>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</si>
  <si>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</si>
  <si>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</si>
  <si>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</si>
  <si>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</si>
  <si>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</si>
  <si>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</si>
  <si>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</si>
  <si>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</si>
  <si>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</si>
  <si>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</si>
  <si>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</si>
  <si>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</si>
  <si>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</si>
  <si>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</si>
  <si>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</si>
  <si>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</si>
  <si>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</si>
  <si>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</si>
  <si>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</si>
  <si>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</si>
  <si>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</si>
  <si>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</si>
  <si>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</si>
  <si>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</si>
  <si>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</si>
  <si>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</si>
  <si>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</si>
  <si>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</si>
  <si>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</si>
  <si>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</si>
  <si>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</si>
  <si>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</si>
  <si>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</si>
  <si>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</si>
  <si>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</si>
  <si>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</si>
  <si>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</si>
  <si>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</si>
  <si>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</si>
  <si>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</si>
  <si>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</si>
  <si>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</si>
  <si>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</si>
  <si>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</si>
  <si>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</si>
  <si>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</si>
  <si>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</si>
  <si>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</si>
  <si>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</si>
  <si>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</si>
  <si>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</si>
  <si>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</si>
  <si>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</si>
  <si>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</si>
  <si>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</si>
  <si>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</si>
  <si>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</si>
  <si>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</si>
  <si>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</si>
  <si>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</si>
  <si>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</si>
  <si>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</si>
  <si>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</si>
  <si>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</si>
  <si>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</si>
  <si>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</si>
  <si>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</si>
  <si>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</si>
  <si>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</si>
  <si>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</si>
  <si>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</si>
  <si>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</si>
  <si>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</si>
  <si>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</si>
  <si>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</si>
  <si>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</si>
  <si>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</si>
  <si>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</si>
  <si>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</si>
  <si>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</si>
  <si>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</si>
  <si>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</si>
  <si>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</si>
  <si>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</si>
  <si>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</si>
  <si>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</si>
  <si>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</si>
  <si>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</si>
  <si>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</si>
  <si>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</si>
  <si>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</si>
  <si>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</si>
  <si>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</si>
  <si>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</si>
  <si>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</si>
  <si>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</si>
  <si>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</si>
  <si>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</si>
  <si>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</si>
  <si>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</si>
  <si>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</si>
  <si>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</si>
  <si>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</si>
  <si>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</si>
  <si>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</si>
  <si>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</si>
  <si>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</si>
  <si>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</si>
  <si>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</si>
  <si>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</si>
  <si>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</si>
  <si>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</si>
  <si>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</si>
  <si>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</si>
  <si>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</si>
  <si>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</si>
  <si>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</si>
  <si>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</si>
  <si>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</si>
  <si>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</si>
  <si>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</si>
  <si>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</si>
  <si>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</si>
  <si>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</si>
  <si>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</si>
  <si>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</si>
  <si>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</si>
  <si>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</si>
  <si>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</si>
  <si>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</si>
  <si>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</si>
  <si>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</si>
  <si>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</si>
  <si>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</si>
  <si>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</si>
  <si>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</si>
  <si>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</si>
  <si>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</si>
  <si>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</si>
  <si>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</si>
  <si>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</si>
  <si>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</si>
  <si>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</si>
  <si>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</si>
  <si>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</si>
  <si>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</si>
  <si>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</si>
  <si>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</si>
  <si>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</si>
  <si>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</si>
  <si>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</si>
  <si>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</si>
  <si>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</si>
  <si>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</si>
  <si>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</si>
  <si>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</si>
  <si>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</si>
  <si>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</si>
  <si>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</si>
  <si>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</si>
  <si>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</si>
  <si>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</si>
  <si>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</si>
  <si>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</si>
  <si>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</si>
  <si>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</si>
  <si>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</si>
  <si>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</si>
  <si>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</si>
  <si>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</si>
  <si>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</si>
  <si>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</si>
  <si>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</si>
  <si>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</si>
  <si>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</si>
  <si>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</si>
  <si>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</si>
  <si>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</si>
  <si>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</si>
  <si>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</si>
  <si>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</si>
  <si>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</si>
  <si>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</si>
  <si>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</si>
  <si>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</si>
  <si>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</si>
  <si>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</si>
  <si>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</si>
  <si>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</si>
  <si>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</si>
  <si>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</si>
  <si>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</si>
  <si>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</si>
  <si>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</si>
  <si>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</si>
  <si>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</si>
  <si>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</si>
  <si>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</si>
  <si>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</si>
  <si>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</si>
  <si>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</si>
  <si>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</si>
  <si>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</si>
  <si>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</si>
  <si>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</si>
  <si>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</si>
  <si>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</si>
  <si>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</si>
  <si>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</si>
  <si>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</si>
  <si>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</si>
  <si>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</si>
  <si>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</si>
  <si>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</si>
  <si>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</si>
  <si>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</si>
  <si>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</si>
  <si>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</si>
  <si>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</si>
  <si>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</si>
  <si>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</si>
  <si>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</si>
  <si>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</si>
  <si>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</si>
  <si>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</si>
  <si>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</si>
  <si>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</si>
  <si>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</si>
  <si>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</si>
  <si>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</si>
  <si>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</si>
  <si>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</si>
  <si>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</si>
  <si>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</si>
  <si>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</si>
  <si>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</si>
  <si>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</si>
  <si>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</si>
  <si>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</si>
  <si>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</si>
  <si>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</si>
  <si>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</si>
  <si>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</si>
  <si>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</si>
  <si>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</si>
  <si>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</si>
  <si>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</si>
  <si>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</si>
  <si>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</si>
  <si>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</si>
  <si>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</si>
  <si>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</si>
  <si>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</si>
  <si>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</si>
  <si>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</si>
  <si>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</si>
  <si>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</si>
  <si>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</si>
  <si>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</si>
  <si>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</si>
  <si>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</si>
  <si>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</si>
  <si>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</si>
  <si>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</si>
  <si>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</si>
  <si>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</si>
  <si>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</si>
  <si>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</si>
  <si>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</si>
  <si>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</si>
  <si>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</si>
  <si>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</si>
  <si>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</si>
  <si>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</si>
  <si>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</si>
  <si>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</si>
  <si>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</si>
  <si>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</si>
  <si>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</si>
  <si>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</si>
  <si>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</si>
  <si>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</si>
  <si>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</si>
  <si>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</si>
  <si>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</si>
  <si>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</si>
  <si>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</si>
  <si>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</si>
  <si>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</si>
  <si>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</si>
  <si>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</si>
  <si>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</si>
  <si>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</si>
  <si>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</si>
  <si>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</si>
  <si>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</si>
  <si>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</si>
  <si>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</si>
  <si>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</si>
  <si>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</si>
  <si>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</si>
  <si>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</si>
  <si>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</si>
  <si>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</si>
  <si>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</si>
  <si>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</si>
  <si>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</si>
  <si>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</si>
  <si>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</si>
  <si>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</si>
  <si>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</si>
  <si>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</si>
  <si>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</si>
  <si>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</si>
  <si>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</si>
  <si>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</si>
  <si>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</si>
  <si>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</si>
  <si>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</si>
  <si>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</si>
  <si>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</si>
  <si>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</si>
  <si>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</si>
  <si>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</si>
  <si>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</si>
  <si>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</si>
  <si>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</si>
  <si>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</si>
  <si>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</si>
  <si>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</si>
  <si>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</si>
  <si>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</si>
  <si>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</si>
  <si>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</si>
  <si>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</si>
  <si>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</si>
  <si>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</si>
  <si>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</si>
  <si>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</si>
  <si>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</si>
  <si>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</si>
  <si>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</si>
  <si>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</si>
  <si>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</si>
  <si>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</si>
  <si>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</si>
  <si>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</si>
  <si>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</si>
  <si>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</si>
  <si>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</si>
  <si>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</si>
  <si>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</si>
  <si>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</si>
  <si>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</si>
  <si>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</si>
  <si>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</si>
  <si>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</si>
  <si>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</si>
  <si>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</si>
  <si>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</si>
  <si>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</si>
  <si>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</si>
  <si>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</si>
  <si>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</si>
  <si>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</si>
  <si>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</si>
  <si>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</si>
  <si>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</si>
  <si>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</si>
  <si>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</si>
  <si>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</si>
  <si>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</si>
  <si>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</si>
  <si>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</si>
  <si>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</si>
  <si>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</si>
  <si>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</si>
  <si>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</si>
  <si>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</si>
  <si>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</si>
  <si>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</si>
  <si>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</si>
  <si>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</si>
  <si>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</si>
  <si>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</si>
  <si>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</si>
  <si>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</si>
  <si>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</si>
  <si>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</si>
  <si>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</si>
  <si>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</si>
  <si>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</si>
  <si>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</si>
  <si>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</si>
  <si>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</si>
  <si>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</si>
  <si>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</si>
  <si>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</si>
  <si>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</si>
  <si>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</si>
  <si>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</si>
  <si>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</si>
  <si>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</si>
  <si>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</si>
  <si>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</si>
  <si>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</si>
  <si>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</si>
  <si>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</si>
  <si>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</si>
  <si>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</si>
  <si>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</si>
  <si>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</si>
  <si>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</si>
  <si>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</si>
  <si>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</si>
  <si>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</si>
  <si>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</si>
  <si>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</si>
  <si>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</si>
  <si>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</si>
  <si>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</si>
  <si>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</si>
  <si>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</si>
  <si>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</si>
  <si>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</si>
  <si>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</si>
  <si>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</si>
  <si>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</si>
  <si>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</si>
  <si>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</si>
  <si>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</si>
  <si>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</si>
  <si>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</si>
  <si>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</si>
  <si>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</si>
  <si>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</si>
  <si>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</si>
  <si>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</si>
  <si>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</si>
  <si>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</si>
  <si>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</si>
  <si>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</si>
  <si>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</si>
  <si>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</si>
  <si>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</si>
  <si>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</si>
  <si>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</si>
  <si>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</si>
  <si>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</si>
  <si>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</si>
  <si>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</si>
  <si>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</si>
  <si>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</si>
  <si>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</si>
  <si>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</si>
  <si>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</si>
  <si>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</si>
  <si>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</si>
  <si>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</si>
  <si>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</si>
  <si>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</si>
  <si>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</si>
  <si>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</si>
  <si>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</si>
  <si>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</si>
  <si>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</si>
  <si>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</si>
  <si>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</si>
  <si>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</si>
  <si>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</si>
  <si>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</si>
  <si>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</si>
  <si>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</si>
  <si>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</si>
  <si>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</si>
  <si>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</si>
  <si>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</si>
  <si>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</si>
  <si>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</si>
  <si>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</si>
  <si>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</si>
  <si>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</si>
  <si>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</si>
  <si>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</si>
  <si>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</si>
  <si>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</si>
  <si>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</si>
  <si>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</si>
  <si>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</si>
  <si>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</si>
  <si>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</si>
  <si>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</si>
  <si>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</si>
  <si>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</si>
  <si>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</si>
  <si>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</si>
  <si>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</si>
  <si>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</si>
  <si>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</si>
  <si>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</si>
  <si>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</si>
  <si>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</si>
  <si>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</si>
  <si>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</si>
  <si>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</si>
  <si>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</si>
  <si>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</si>
  <si>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</si>
  <si>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</si>
  <si>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</si>
  <si>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</si>
  <si>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</si>
  <si>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</si>
  <si>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</si>
  <si>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</si>
  <si>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</si>
  <si>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</si>
  <si>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</si>
  <si>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</si>
  <si>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</si>
  <si>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</si>
  <si>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</si>
  <si>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</si>
  <si>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</si>
  <si>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</si>
  <si>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</si>
  <si>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</si>
  <si>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</si>
  <si>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</si>
  <si>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</si>
  <si>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</si>
  <si>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</si>
  <si>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</si>
  <si>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</si>
  <si>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</si>
  <si>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</si>
  <si>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</si>
  <si>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</si>
  <si>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</si>
  <si>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</si>
  <si>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</si>
  <si>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</si>
  <si>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</si>
  <si>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</si>
  <si>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</si>
  <si>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</si>
  <si>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</si>
  <si>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</si>
  <si>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</si>
  <si>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</si>
  <si>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</si>
  <si>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</si>
  <si>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</si>
  <si>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</si>
  <si>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</si>
  <si>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</si>
  <si>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</si>
  <si>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</si>
  <si>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</si>
  <si>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</si>
  <si>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</si>
  <si>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</si>
  <si>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</si>
  <si>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</si>
  <si>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</si>
  <si>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</si>
  <si>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</si>
  <si>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</si>
  <si>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</si>
  <si>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</si>
  <si>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</si>
  <si>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</si>
  <si>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</si>
  <si>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</si>
  <si>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</si>
  <si>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</si>
  <si>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</si>
  <si>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</si>
  <si>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</si>
  <si>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</si>
  <si>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</si>
  <si>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</si>
  <si>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</si>
  <si>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</si>
  <si>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</si>
  <si>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</si>
  <si>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</si>
  <si>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</si>
  <si>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</si>
  <si>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</si>
  <si>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</si>
  <si>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</si>
  <si>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</si>
  <si>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</si>
  <si>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</si>
  <si>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</si>
  <si>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</si>
  <si>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</si>
  <si>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</si>
  <si>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</si>
  <si>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</si>
  <si>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</si>
  <si>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</si>
  <si>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</si>
  <si>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</si>
  <si>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</si>
  <si>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</si>
  <si>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</si>
  <si>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</si>
  <si>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</si>
  <si>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</si>
  <si>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</si>
  <si>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</si>
  <si>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</si>
  <si>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</si>
  <si>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</si>
  <si>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</si>
  <si>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</si>
  <si>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</si>
  <si>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</si>
  <si>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</si>
  <si>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</si>
  <si>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</si>
  <si>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</si>
  <si>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</si>
  <si>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</si>
  <si>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</si>
  <si>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</si>
  <si>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</si>
  <si>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</si>
  <si>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</si>
  <si>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</si>
  <si>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</si>
  <si>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</si>
  <si>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</si>
  <si>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</si>
  <si>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</si>
  <si>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</si>
  <si>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</si>
  <si>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</si>
  <si>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</si>
  <si>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</si>
  <si>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</si>
  <si>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</si>
  <si>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</si>
  <si>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</si>
  <si>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</si>
  <si>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</si>
  <si>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</si>
  <si>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</si>
  <si>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</si>
  <si>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</si>
  <si>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</si>
  <si>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</si>
  <si>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</si>
  <si>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</si>
  <si>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</si>
  <si>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</si>
  <si>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</si>
  <si>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</si>
  <si>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</si>
  <si>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</si>
  <si>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</si>
  <si>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</si>
  <si>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</si>
  <si>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</si>
  <si>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</si>
  <si>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</si>
  <si>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</si>
  <si>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</si>
  <si>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</si>
  <si>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</si>
  <si>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</si>
  <si>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</si>
  <si>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</si>
  <si>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</si>
  <si>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</si>
  <si>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</si>
  <si>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</si>
  <si>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</si>
  <si>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</si>
  <si>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</si>
  <si>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</si>
  <si>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</si>
  <si>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</si>
  <si>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</si>
  <si>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</si>
  <si>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</si>
  <si>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</si>
  <si>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</si>
  <si>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</si>
  <si>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</si>
  <si>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</si>
  <si>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</si>
  <si>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</si>
  <si>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</si>
  <si>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</si>
  <si>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</si>
  <si>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</si>
  <si>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</si>
  <si>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</si>
  <si>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</si>
  <si>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</si>
  <si>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</si>
  <si>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</si>
  <si>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</si>
  <si>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</si>
  <si>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</si>
  <si>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</si>
  <si>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</si>
  <si>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</si>
  <si>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</si>
  <si>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</si>
  <si>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</si>
  <si>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</si>
  <si>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</si>
  <si>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</si>
  <si>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</si>
  <si>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</si>
  <si>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</si>
  <si>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</si>
  <si>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</si>
  <si>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</si>
  <si>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</si>
  <si>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</si>
  <si>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</si>
  <si>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</si>
  <si>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</si>
  <si>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</si>
  <si>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</si>
  <si>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</si>
  <si>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</si>
  <si>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</si>
  <si>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</si>
  <si>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</si>
  <si>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</si>
  <si>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</si>
  <si>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</si>
  <si>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</si>
  <si>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</si>
  <si>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</si>
  <si>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</si>
  <si>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</si>
  <si>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</si>
  <si>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</si>
  <si>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</si>
  <si>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</si>
  <si>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</si>
  <si>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</si>
  <si>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</si>
  <si>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</si>
  <si>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</si>
  <si>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</si>
  <si>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</si>
  <si>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</si>
  <si>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</si>
  <si>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</si>
  <si>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</si>
  <si>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</si>
  <si>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</si>
  <si>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</si>
  <si>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</si>
  <si>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</si>
  <si>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</si>
  <si>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</si>
  <si>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</si>
  <si>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</si>
  <si>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</si>
  <si>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</si>
  <si>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</si>
  <si>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</si>
  <si>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</si>
  <si>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</si>
  <si>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</si>
  <si>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</si>
  <si>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</si>
  <si>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</si>
  <si>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</si>
  <si>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</si>
  <si>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</si>
  <si>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</si>
  <si>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</si>
  <si>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</si>
  <si>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</si>
  <si>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</si>
  <si>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</si>
  <si>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</si>
  <si>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</si>
  <si>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</si>
  <si>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</si>
  <si>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</si>
  <si>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</si>
  <si>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</si>
  <si>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</si>
  <si>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</si>
  <si>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</si>
  <si>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</si>
  <si>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</si>
  <si>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</si>
  <si>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</si>
  <si>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</si>
  <si>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</si>
  <si>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</si>
  <si>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</si>
  <si>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</si>
  <si>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</si>
  <si>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</si>
  <si>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</si>
  <si>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</si>
  <si>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</si>
  <si>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</si>
  <si>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</si>
  <si>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</si>
  <si>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</si>
  <si>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</si>
  <si>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</si>
  <si>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</si>
  <si>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</si>
  <si>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</si>
  <si>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</si>
  <si>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</si>
  <si>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</si>
  <si>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</si>
  <si>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</si>
  <si>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</si>
  <si>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</si>
  <si>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</si>
  <si>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</si>
  <si>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</si>
  <si>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</si>
  <si>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</si>
  <si>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</si>
  <si>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</si>
  <si>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</si>
  <si>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</si>
  <si>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</si>
  <si>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</si>
  <si>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</si>
  <si>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</si>
  <si>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</si>
  <si>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</si>
  <si>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</si>
  <si>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</si>
  <si>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</si>
  <si>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</si>
  <si>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</si>
  <si>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</si>
  <si>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</si>
  <si>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</si>
  <si>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</si>
  <si>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</si>
  <si>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</si>
  <si>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</si>
  <si>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</si>
  <si>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</si>
  <si>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</si>
  <si>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</si>
  <si>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</si>
  <si>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</si>
  <si>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</si>
  <si>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</si>
  <si>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</si>
  <si>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</si>
  <si>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</si>
  <si>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</si>
  <si>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</si>
  <si>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</si>
  <si>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</si>
  <si>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</si>
  <si>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</si>
  <si>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</si>
  <si>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</si>
  <si>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</si>
  <si>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</si>
  <si>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</si>
  <si>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</si>
  <si>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</si>
  <si>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</si>
  <si>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</si>
  <si>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</si>
  <si>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</si>
  <si>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</si>
  <si>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</si>
  <si>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</si>
  <si>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</si>
  <si>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</si>
  <si>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</si>
  <si>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</si>
  <si>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</si>
  <si>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</si>
  <si>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</si>
  <si>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</si>
  <si>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</si>
  <si>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</si>
  <si>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</si>
  <si>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</si>
  <si>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</si>
  <si>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</si>
  <si>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</si>
  <si>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</si>
  <si>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</si>
  <si>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</si>
  <si>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</si>
  <si>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</si>
  <si>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</si>
  <si>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</si>
  <si>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</si>
  <si>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</si>
  <si>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</si>
  <si>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</si>
  <si>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</si>
  <si>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</si>
  <si>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</si>
  <si>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</si>
  <si>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</si>
  <si>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</si>
  <si>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</si>
  <si>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</si>
  <si>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</si>
  <si>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</si>
  <si>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</si>
  <si>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</si>
  <si>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</si>
  <si>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</si>
  <si>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</si>
  <si>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</si>
  <si>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</si>
  <si>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</si>
  <si>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</si>
  <si>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</si>
  <si>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</si>
  <si>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</si>
  <si>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</si>
  <si>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</si>
  <si>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</si>
  <si>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</si>
  <si>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</si>
  <si>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</si>
  <si>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</si>
  <si>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</si>
  <si>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</si>
  <si>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</si>
  <si>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</si>
  <si>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</si>
  <si>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</si>
  <si>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</si>
  <si>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</si>
  <si>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</si>
  <si>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</si>
  <si>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</si>
  <si>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</si>
  <si>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</si>
  <si>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</si>
  <si>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</si>
  <si>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</si>
  <si>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</si>
  <si>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</si>
  <si>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</si>
  <si>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</si>
  <si>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</si>
  <si>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</si>
  <si>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</si>
  <si>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</si>
  <si>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</si>
  <si>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</si>
  <si>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</si>
  <si>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</si>
  <si>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</si>
  <si>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</si>
  <si>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</si>
  <si>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</si>
  <si>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</si>
  <si>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</si>
  <si>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</si>
  <si>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</si>
  <si>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</si>
  <si>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</si>
  <si>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</si>
  <si>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</si>
  <si>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</si>
  <si>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</si>
  <si>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</si>
  <si>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</si>
  <si>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</si>
  <si>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</si>
  <si>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</si>
  <si>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</si>
  <si>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</si>
  <si>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</si>
  <si>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</si>
  <si>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</si>
  <si>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</si>
  <si>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</si>
  <si>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</si>
  <si>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</si>
  <si>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</si>
  <si>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</si>
  <si>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</si>
  <si>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</si>
  <si>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</si>
  <si>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</si>
  <si>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</si>
  <si>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</si>
  <si>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</si>
  <si>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</si>
  <si>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</si>
  <si>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</si>
  <si>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</si>
  <si>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</si>
  <si>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</si>
  <si>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</si>
  <si>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</si>
  <si>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</si>
  <si>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</si>
  <si>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</si>
  <si>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</si>
  <si>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</si>
  <si>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</si>
  <si>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</si>
  <si>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</si>
  <si>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</si>
  <si>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</si>
  <si>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</si>
  <si>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</si>
  <si>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</si>
  <si>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</si>
  <si>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</si>
  <si>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</si>
  <si>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</si>
  <si>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</si>
  <si>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</si>
  <si>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</si>
  <si>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</si>
  <si>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</si>
  <si>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</si>
  <si>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</si>
  <si>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</si>
  <si>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</si>
  <si>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</si>
  <si>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</si>
  <si>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</si>
  <si>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</si>
  <si>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</si>
  <si>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</si>
  <si>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</si>
  <si>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</si>
  <si>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</si>
  <si>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</si>
  <si>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</si>
  <si>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</si>
  <si>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</si>
  <si>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</si>
  <si>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</si>
  <si>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</si>
  <si>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</si>
  <si>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</si>
  <si>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</si>
  <si>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</si>
  <si>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</si>
  <si>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</si>
  <si>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</si>
  <si>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</si>
  <si>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</si>
  <si>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</si>
  <si>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</si>
  <si>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</si>
  <si>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</si>
  <si>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</si>
  <si>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</si>
  <si>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</si>
  <si>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</si>
  <si>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</si>
  <si>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</si>
  <si>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</si>
  <si>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</si>
  <si>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</si>
  <si>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</si>
  <si>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</si>
  <si>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</si>
  <si>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</si>
  <si>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</si>
  <si>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</si>
  <si>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</si>
  <si>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</si>
  <si>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</si>
  <si>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</si>
  <si>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</si>
  <si>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</si>
  <si>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</si>
  <si>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</si>
  <si>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</si>
  <si>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</si>
  <si>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</si>
  <si>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</si>
  <si>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</si>
  <si>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</si>
  <si>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</si>
  <si>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</si>
  <si>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</si>
  <si>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</si>
  <si>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</si>
  <si>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</si>
  <si>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</si>
  <si>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</si>
  <si>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</si>
  <si>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</si>
  <si>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</si>
  <si>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</si>
  <si>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</si>
  <si>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</si>
  <si>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</si>
  <si>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</si>
  <si>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</si>
  <si>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</si>
  <si>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</si>
  <si>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</si>
  <si>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</si>
  <si>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</si>
  <si>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</si>
  <si>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</si>
  <si>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</si>
  <si>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</si>
  <si>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</si>
  <si>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</si>
  <si>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</si>
  <si>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</si>
  <si>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</si>
  <si>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</si>
  <si>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</si>
  <si>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</si>
  <si>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</si>
  <si>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</si>
  <si>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</si>
  <si>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</si>
  <si>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</si>
  <si>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</si>
  <si>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</si>
  <si>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</si>
  <si>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</si>
  <si>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</si>
  <si>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</si>
  <si>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</si>
  <si>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</si>
  <si>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</si>
  <si>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</si>
  <si>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</si>
  <si>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</si>
  <si>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</si>
  <si>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</si>
  <si>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</si>
  <si>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</si>
  <si>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</si>
  <si>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</si>
  <si>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</si>
  <si>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</si>
  <si>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</si>
  <si>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</si>
  <si>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</si>
  <si>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</si>
  <si>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</si>
  <si>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</si>
  <si>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</si>
  <si>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</si>
  <si>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</si>
  <si>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</si>
  <si>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</si>
  <si>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</si>
  <si>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</si>
  <si>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</si>
  <si>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</si>
  <si>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</si>
  <si>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</si>
  <si>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</si>
  <si>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</si>
  <si>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</si>
  <si>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</si>
  <si>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</si>
  <si>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</si>
  <si>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</si>
  <si>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</si>
  <si>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</si>
  <si>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</si>
  <si>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</si>
  <si>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</si>
  <si>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</si>
  <si>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</si>
  <si>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</si>
  <si>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</si>
  <si>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</si>
  <si>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</si>
  <si>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</si>
  <si>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</si>
  <si>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</si>
  <si>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</si>
  <si>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</si>
  <si>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</si>
  <si>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</si>
  <si>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</si>
  <si>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</si>
  <si>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</si>
  <si>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</si>
  <si>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</si>
  <si>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</si>
  <si>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</si>
  <si>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</si>
  <si>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</si>
  <si>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</si>
  <si>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</si>
  <si>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</si>
  <si>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</si>
  <si>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</si>
  <si>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</si>
  <si>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</si>
  <si>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</si>
  <si>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</si>
  <si>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</si>
  <si>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</si>
  <si>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</si>
  <si>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</si>
  <si>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</si>
  <si>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</si>
  <si>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</si>
  <si>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</si>
  <si>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</si>
  <si>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</si>
  <si>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</si>
  <si>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</si>
  <si>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</si>
  <si>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</si>
  <si>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</si>
  <si>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</si>
  <si>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</si>
  <si>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</si>
  <si>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</si>
  <si>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</si>
  <si>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</si>
  <si>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</si>
  <si>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</si>
  <si>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</si>
  <si>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</si>
  <si>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</si>
  <si>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</si>
  <si>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</si>
  <si>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</si>
  <si>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</si>
  <si>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</si>
  <si>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</si>
  <si>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</si>
  <si>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</si>
  <si>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</si>
  <si>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</si>
  <si>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</si>
  <si>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</si>
  <si>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</si>
  <si>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</si>
  <si>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</si>
  <si>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</si>
  <si>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</si>
  <si>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</si>
  <si>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</si>
  <si>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</si>
  <si>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</si>
  <si>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</si>
  <si>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</si>
  <si>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</si>
  <si>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</si>
  <si>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</si>
  <si>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</si>
  <si>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</si>
  <si>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</si>
  <si>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</si>
  <si>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</si>
  <si>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</si>
  <si>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</si>
  <si>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</si>
  <si>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</si>
  <si>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</si>
  <si>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</si>
  <si>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</si>
  <si>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</si>
  <si>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</si>
  <si>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</si>
  <si>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</si>
  <si>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</si>
  <si>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</si>
  <si>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</si>
  <si>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</si>
  <si>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</si>
  <si>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</si>
  <si>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</si>
  <si>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</si>
  <si>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</si>
  <si>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</si>
  <si>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</si>
  <si>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</si>
  <si>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</si>
  <si>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</si>
  <si>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</si>
  <si>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</si>
  <si>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</si>
  <si>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</si>
  <si>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</si>
  <si>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</si>
  <si>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</si>
  <si>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</si>
  <si>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</si>
  <si>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</si>
  <si>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</si>
  <si>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</si>
  <si>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</si>
  <si>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</si>
  <si>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</si>
  <si>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</si>
  <si>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</si>
  <si>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</si>
  <si>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</si>
  <si>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</si>
  <si>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</si>
  <si>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</si>
  <si>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</si>
  <si>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</si>
  <si>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</si>
  <si>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</si>
  <si>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</si>
  <si>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</si>
  <si>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</si>
  <si>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</si>
  <si>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</si>
  <si>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</si>
  <si>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</si>
  <si>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</si>
  <si>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</si>
  <si>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</si>
  <si>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</si>
  <si>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</si>
  <si>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</si>
  <si>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</si>
  <si>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</si>
  <si>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</si>
  <si>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</si>
  <si>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</si>
  <si>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</si>
  <si>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</si>
  <si>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</si>
  <si>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</si>
  <si>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</si>
  <si>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</si>
  <si>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</si>
  <si>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</si>
  <si>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</si>
  <si>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</si>
  <si>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</si>
  <si>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</si>
  <si>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</si>
  <si>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</si>
  <si>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</si>
  <si>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</si>
  <si>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</si>
  <si>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</si>
  <si>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</si>
  <si>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</si>
  <si>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</si>
  <si>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</si>
  <si>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</si>
  <si>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</si>
  <si>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</si>
  <si>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</si>
  <si>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</si>
  <si>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</si>
  <si>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</si>
  <si>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</si>
  <si>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</si>
  <si>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</si>
  <si>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</si>
  <si>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</si>
  <si>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</si>
  <si>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</si>
  <si>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</si>
  <si>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</si>
  <si>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</si>
  <si>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</si>
  <si>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</si>
  <si>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</si>
  <si>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</si>
  <si>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</si>
  <si>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</si>
  <si>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</si>
  <si>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</si>
  <si>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</si>
  <si>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</si>
  <si>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</si>
  <si>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</si>
  <si>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</si>
  <si>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</si>
  <si>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</si>
  <si>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</si>
  <si>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</si>
  <si>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</si>
  <si>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</si>
  <si>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</si>
  <si>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</si>
  <si>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</si>
  <si>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</si>
  <si>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</si>
  <si>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</si>
  <si>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</si>
  <si>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</si>
  <si>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</si>
  <si>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</si>
  <si>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</si>
  <si>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</si>
  <si>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</si>
  <si>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</si>
  <si>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</si>
  <si>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</si>
  <si>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</si>
  <si>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</si>
  <si>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</si>
  <si>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</si>
  <si>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</si>
  <si>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</si>
  <si>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</si>
  <si>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</si>
  <si>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</si>
  <si>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</si>
  <si>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</si>
  <si>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</si>
  <si>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</si>
  <si>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</si>
  <si>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</si>
  <si>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</si>
  <si>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</si>
  <si>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</si>
  <si>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</si>
  <si>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</si>
  <si>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</si>
  <si>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</si>
  <si>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</si>
  <si>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</si>
  <si>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</si>
  <si>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</si>
  <si>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</si>
  <si>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</si>
  <si>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</si>
  <si>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</si>
  <si>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</si>
  <si>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</si>
  <si>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</si>
  <si>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</si>
  <si>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</si>
  <si>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</si>
  <si>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</si>
  <si>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</si>
  <si>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</si>
  <si>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</si>
  <si>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</si>
  <si>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</si>
  <si>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</si>
  <si>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</si>
  <si>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</si>
  <si>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</si>
  <si>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</si>
  <si>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</si>
  <si>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</si>
  <si>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</si>
  <si>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</si>
  <si>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</si>
  <si>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</si>
  <si>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</si>
  <si>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</si>
  <si>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</si>
  <si>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</si>
  <si>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</si>
  <si>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</si>
  <si>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</si>
  <si>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</si>
  <si>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</si>
  <si>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</si>
  <si>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</si>
  <si>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</si>
  <si>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</si>
  <si>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</si>
  <si>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</si>
  <si>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</si>
  <si>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</si>
  <si>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</si>
  <si>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</si>
  <si>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</si>
  <si>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</si>
  <si>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</si>
  <si>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</si>
  <si>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</si>
  <si>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</si>
  <si>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</si>
  <si>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</si>
  <si>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</si>
  <si>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</si>
  <si>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</si>
  <si>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</si>
  <si>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</si>
  <si>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</si>
  <si>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</si>
  <si>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</si>
  <si>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</si>
  <si>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</si>
  <si>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</si>
  <si>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</si>
  <si>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</si>
  <si>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</si>
  <si>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</si>
  <si>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</si>
  <si>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</si>
  <si>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</si>
  <si>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</si>
  <si>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</si>
  <si>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</si>
  <si>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</si>
  <si>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</si>
  <si>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</si>
  <si>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</si>
  <si>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</si>
  <si>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</si>
  <si>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</si>
  <si>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</si>
  <si>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</si>
  <si>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</si>
  <si>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</si>
  <si>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</si>
  <si>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</si>
  <si>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</si>
  <si>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</si>
  <si>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</si>
  <si>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</si>
  <si>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</si>
  <si>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</si>
  <si>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</si>
  <si>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</si>
  <si>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</si>
  <si>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</si>
  <si>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</si>
  <si>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</si>
  <si>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</si>
  <si>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</si>
  <si>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</si>
  <si>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</si>
  <si>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</si>
  <si>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</si>
  <si>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</si>
  <si>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</si>
  <si>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</si>
  <si>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</si>
  <si>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</si>
  <si>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</si>
  <si>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</si>
  <si>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</si>
  <si>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</si>
  <si>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</si>
  <si>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</si>
  <si>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</si>
  <si>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</si>
  <si>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</si>
  <si>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</si>
  <si>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</si>
  <si>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</si>
  <si>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</si>
  <si>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</si>
  <si>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</si>
  <si>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</si>
  <si>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</si>
  <si>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</si>
  <si>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</si>
  <si>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</si>
  <si>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</si>
  <si>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</si>
  <si>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</si>
  <si>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</si>
  <si>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</si>
  <si>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</si>
  <si>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</si>
  <si>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</si>
  <si>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</si>
  <si>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</si>
  <si>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</si>
  <si>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</si>
  <si>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</si>
  <si>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</si>
  <si>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</si>
  <si>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</si>
  <si>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</si>
  <si>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</si>
  <si>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</si>
  <si>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</si>
  <si>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</si>
  <si>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</si>
  <si>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</si>
  <si>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</si>
  <si>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</si>
  <si>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</si>
  <si>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</si>
  <si>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</si>
  <si>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</si>
  <si>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</si>
  <si>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</si>
  <si>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</si>
  <si>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</si>
  <si>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</si>
  <si>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</si>
  <si>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</si>
  <si>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</si>
  <si>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</si>
  <si>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</si>
  <si>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</si>
  <si>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</si>
  <si>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</si>
  <si>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</si>
  <si>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</si>
  <si>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</si>
  <si>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</si>
  <si>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</si>
  <si>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</si>
  <si>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</si>
  <si>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</si>
  <si>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</si>
  <si>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</si>
  <si>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</si>
  <si>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</si>
  <si>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</si>
  <si>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</si>
  <si>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</si>
  <si>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</si>
  <si>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</si>
  <si>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</si>
  <si>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</si>
  <si>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</si>
  <si>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</si>
  <si>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</si>
  <si>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</si>
  <si>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</si>
  <si>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</si>
  <si>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</si>
  <si>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</si>
  <si>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</si>
  <si>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</si>
  <si>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</si>
  <si>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</si>
  <si>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</si>
  <si>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</si>
  <si>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</si>
  <si>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</si>
  <si>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</si>
  <si>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</si>
  <si>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</si>
  <si>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</si>
  <si>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</si>
  <si>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</si>
  <si>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</si>
  <si>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</si>
  <si>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</si>
  <si>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</si>
  <si>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</si>
  <si>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</si>
  <si>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</si>
  <si>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</si>
  <si>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</si>
  <si>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</si>
  <si>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</si>
  <si>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</si>
  <si>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</si>
  <si>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</si>
  <si>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</si>
  <si>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</si>
  <si>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</si>
  <si>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</si>
  <si>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</si>
  <si>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</si>
  <si>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</si>
  <si>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</si>
  <si>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</si>
  <si>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</si>
  <si>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</si>
  <si>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</si>
  <si>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</si>
  <si>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</si>
  <si>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</si>
  <si>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</si>
  <si>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</si>
  <si>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</si>
  <si>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</si>
  <si>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</si>
  <si>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</si>
  <si>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</si>
  <si>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</si>
  <si>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</si>
  <si>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</si>
  <si>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</si>
  <si>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</si>
  <si>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</si>
  <si>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</si>
  <si>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</si>
  <si>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</si>
  <si>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</si>
  <si>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</si>
  <si>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</si>
  <si>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</si>
  <si>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</si>
  <si>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</si>
  <si>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</si>
  <si>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</si>
  <si>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</si>
  <si>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</si>
  <si>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</si>
  <si>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</si>
  <si>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</si>
  <si>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</si>
  <si>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</si>
  <si>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</si>
  <si>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</si>
  <si>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</si>
  <si>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</si>
  <si>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</si>
  <si>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</si>
  <si>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</si>
  <si>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</si>
  <si>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</si>
  <si>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</si>
  <si>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</si>
  <si>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</si>
  <si>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</si>
  <si>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</si>
  <si>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</si>
  <si>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</si>
  <si>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</si>
  <si>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</si>
  <si>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</si>
  <si>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</si>
  <si>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</si>
  <si>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</si>
  <si>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</si>
  <si>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</si>
  <si>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</si>
  <si>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</si>
  <si>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</si>
  <si>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</si>
  <si>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</si>
  <si>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</si>
  <si>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</si>
  <si>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</si>
  <si>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</si>
  <si>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</si>
  <si>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</si>
  <si>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</si>
  <si>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</si>
  <si>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</si>
  <si>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</si>
  <si>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</si>
  <si>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</si>
  <si>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</si>
  <si>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</si>
  <si>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</si>
  <si>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</si>
  <si>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</si>
  <si>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</si>
  <si>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</si>
  <si>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</si>
  <si>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</si>
  <si>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</si>
  <si>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</si>
  <si>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</si>
  <si>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</si>
  <si>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</si>
  <si>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</si>
  <si>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</si>
  <si>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</si>
  <si>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</si>
  <si>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</si>
  <si>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</si>
  <si>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</si>
  <si>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</si>
  <si>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</si>
  <si>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</si>
  <si>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</si>
  <si>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</si>
  <si>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</si>
  <si>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</si>
  <si>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</si>
  <si>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</si>
  <si>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</si>
  <si>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</si>
  <si>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</si>
  <si>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</si>
  <si>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</si>
  <si>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</si>
  <si>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</si>
  <si>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</si>
  <si>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</si>
  <si>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</si>
  <si>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</si>
  <si>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</si>
  <si>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</si>
  <si>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</si>
  <si>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</si>
  <si>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</si>
  <si>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</si>
  <si>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</si>
  <si>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</si>
  <si>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</si>
  <si>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</si>
  <si>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</si>
  <si>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</si>
  <si>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</si>
  <si>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</si>
  <si>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</si>
  <si>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</si>
  <si>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</si>
  <si>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</si>
  <si>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</si>
  <si>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</si>
  <si>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</si>
  <si>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</si>
  <si>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</si>
  <si>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</si>
  <si>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</si>
  <si>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</si>
  <si>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</si>
  <si>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</si>
  <si>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</si>
  <si>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</si>
  <si>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</si>
  <si>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</si>
  <si>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</si>
  <si>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</si>
  <si>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</si>
  <si>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</si>
  <si>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</si>
  <si>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</si>
  <si>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</si>
  <si>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</si>
  <si>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</si>
  <si>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</si>
  <si>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</si>
  <si>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</si>
  <si>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</si>
  <si>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</si>
  <si>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</si>
  <si>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</si>
  <si>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</si>
  <si>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</si>
  <si>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</si>
  <si>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</si>
  <si>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</si>
  <si>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</si>
  <si>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</si>
  <si>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</si>
  <si>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</si>
  <si>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</si>
  <si>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</si>
  <si>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</si>
  <si>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</si>
  <si>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</si>
  <si>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</si>
  <si>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</si>
  <si>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</si>
  <si>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</si>
  <si>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</si>
  <si>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</si>
  <si>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</si>
  <si>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</si>
  <si>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</si>
  <si>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</si>
  <si>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</si>
  <si>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</si>
  <si>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</si>
  <si>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</si>
  <si>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</si>
  <si>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</si>
  <si>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</si>
  <si>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</si>
  <si>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</si>
  <si>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</si>
  <si>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</si>
  <si>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</si>
  <si>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</si>
  <si>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</si>
  <si>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</si>
  <si>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</si>
  <si>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</si>
  <si>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</si>
  <si>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</si>
  <si>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</si>
  <si>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</si>
  <si>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</si>
  <si>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</si>
  <si>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</si>
  <si>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</si>
  <si>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</si>
  <si>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</si>
  <si>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</si>
  <si>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</si>
  <si>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</si>
  <si>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</si>
  <si>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</si>
  <si>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</si>
  <si>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</si>
  <si>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</si>
  <si>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</si>
  <si>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</si>
  <si>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</si>
  <si>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</si>
  <si>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</si>
  <si>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</si>
  <si>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</si>
  <si>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</si>
  <si>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</si>
  <si>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</si>
  <si>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</si>
  <si>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</si>
  <si>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</si>
  <si>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</si>
  <si>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</si>
  <si>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</si>
  <si>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</si>
  <si>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</si>
  <si>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</si>
  <si>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</si>
  <si>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</si>
  <si>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</si>
  <si>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</si>
  <si>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</si>
  <si>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</si>
  <si>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</si>
  <si>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</si>
  <si>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</si>
  <si>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</si>
  <si>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</si>
  <si>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</si>
  <si>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</si>
  <si>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</si>
  <si>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</si>
  <si>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</si>
  <si>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</si>
  <si>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</si>
  <si>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</si>
  <si>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</si>
  <si>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</si>
  <si>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</si>
  <si>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</si>
  <si>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</si>
  <si>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</si>
  <si>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</si>
  <si>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</si>
  <si>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</si>
  <si>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</si>
  <si>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</si>
  <si>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</si>
  <si>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</si>
  <si>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</si>
  <si>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</si>
  <si>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</si>
  <si>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</si>
  <si>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</si>
  <si>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</si>
  <si>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</si>
  <si>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</si>
  <si>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</si>
  <si>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</si>
  <si>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</si>
  <si>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</si>
  <si>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</si>
  <si>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</si>
  <si>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</si>
  <si>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</si>
  <si>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</si>
  <si>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</si>
  <si>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</si>
  <si>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</si>
  <si>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</si>
  <si>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</si>
  <si>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</si>
  <si>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</si>
  <si>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</si>
  <si>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</si>
  <si>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</si>
  <si>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</si>
  <si>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</si>
  <si>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</si>
  <si>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</si>
  <si>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</si>
  <si>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</si>
  <si>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</si>
  <si>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</si>
  <si>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</si>
  <si>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</si>
  <si>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</si>
  <si>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</si>
  <si>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</si>
  <si>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</si>
  <si>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</si>
  <si>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</si>
  <si>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</si>
  <si>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</si>
  <si>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</si>
  <si>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</si>
  <si>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</si>
  <si>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</si>
  <si>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</si>
  <si>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</si>
  <si>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</si>
  <si>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</si>
  <si>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</si>
  <si>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</si>
  <si>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</si>
  <si>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</si>
  <si>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</si>
  <si>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</si>
  <si>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</si>
  <si>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</si>
  <si>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</si>
  <si>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</si>
  <si>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</si>
  <si>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</si>
  <si>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</si>
  <si>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</si>
  <si>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</si>
  <si>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</si>
  <si>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</si>
  <si>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</si>
  <si>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</si>
  <si>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</si>
  <si>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</si>
  <si>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</si>
  <si>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</si>
  <si>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</si>
  <si>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</si>
  <si>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</si>
  <si>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</si>
  <si>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</si>
  <si>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</si>
  <si>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</si>
  <si>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</si>
  <si>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</si>
  <si>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</si>
  <si>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</si>
  <si>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</si>
  <si>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</si>
  <si>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</si>
  <si>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</si>
  <si>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</si>
  <si>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</si>
  <si>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</si>
  <si>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</si>
  <si>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</si>
  <si>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</si>
  <si>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</si>
  <si>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</si>
  <si>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</si>
  <si>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</si>
  <si>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</si>
  <si>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</si>
  <si>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</si>
  <si>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</si>
  <si>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</si>
  <si>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</si>
  <si>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</si>
  <si>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</si>
  <si>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</si>
  <si>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</si>
  <si>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</si>
  <si>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</si>
  <si>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</si>
  <si>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</si>
  <si>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</si>
  <si>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</si>
  <si>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</si>
  <si>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</si>
  <si>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</si>
  <si>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</si>
  <si>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</si>
  <si>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</si>
  <si>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</si>
  <si>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</si>
  <si>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</si>
  <si>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</si>
  <si>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</si>
  <si>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</si>
  <si>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</si>
  <si>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</si>
  <si>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</si>
  <si>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</si>
  <si>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</si>
  <si>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</si>
  <si>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</si>
  <si>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</si>
  <si>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</si>
  <si>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</si>
  <si>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</si>
  <si>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</si>
  <si>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</si>
  <si>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</si>
  <si>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</si>
  <si>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</si>
  <si>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</si>
  <si>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</si>
  <si>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</si>
  <si>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</si>
  <si>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</si>
  <si>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</si>
  <si>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</si>
  <si>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</si>
  <si>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</si>
  <si>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</si>
  <si>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</si>
  <si>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</si>
  <si>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</si>
  <si>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</si>
  <si>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</si>
  <si>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</si>
  <si>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</si>
  <si>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</si>
  <si>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</si>
  <si>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</si>
  <si>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</si>
  <si>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</si>
  <si>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</si>
  <si>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</si>
  <si>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</si>
  <si>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</si>
  <si>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</si>
  <si>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</si>
  <si>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</si>
  <si>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</si>
  <si>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</si>
  <si>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</si>
  <si>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</si>
  <si>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</si>
  <si>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</si>
  <si>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</si>
  <si>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</si>
  <si>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</si>
  <si>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</si>
  <si>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</si>
  <si>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</si>
  <si>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</si>
  <si>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</si>
  <si>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</si>
  <si>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</si>
  <si>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</si>
  <si>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</si>
  <si>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</si>
  <si>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</si>
  <si>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</si>
  <si>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</si>
  <si>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</si>
  <si>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</si>
  <si>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</si>
  <si>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</si>
  <si>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</si>
  <si>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</si>
  <si>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</si>
  <si>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</si>
  <si>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</si>
  <si>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</si>
  <si>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</si>
  <si>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</si>
  <si>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</si>
  <si>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</si>
  <si>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</si>
  <si>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</si>
  <si>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</si>
  <si>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</si>
  <si>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</si>
  <si>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</si>
  <si>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</si>
  <si>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</si>
  <si>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</si>
  <si>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</si>
  <si>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</si>
  <si>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</si>
  <si>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</si>
  <si>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</si>
  <si>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</si>
  <si>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</si>
  <si>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</si>
  <si>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</si>
  <si>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</si>
  <si>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</si>
  <si>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</si>
  <si>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</si>
  <si>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</si>
  <si>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</si>
  <si>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</si>
  <si>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</si>
  <si>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</si>
  <si>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</si>
  <si>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</si>
  <si>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</si>
  <si>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</si>
  <si>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</si>
  <si>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</si>
  <si>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</si>
  <si>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</si>
  <si>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</si>
  <si>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</si>
  <si>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</si>
  <si>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</si>
  <si>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</si>
  <si>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</si>
  <si>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</si>
  <si>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</si>
  <si>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</si>
  <si>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</si>
  <si>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</si>
  <si>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</si>
  <si>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</si>
  <si>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</si>
  <si>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</si>
  <si>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</si>
  <si>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</si>
  <si>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</si>
  <si>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</si>
  <si>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</si>
  <si>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</si>
  <si>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</si>
  <si>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</si>
  <si>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</si>
  <si>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</si>
  <si>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</si>
  <si>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</si>
  <si>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</si>
  <si>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</si>
  <si>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</si>
  <si>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</si>
  <si>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</si>
  <si>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</si>
  <si>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</si>
  <si>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</si>
  <si>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</si>
  <si>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</si>
  <si>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</si>
  <si>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</si>
  <si>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</si>
  <si>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</si>
  <si>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</si>
  <si>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</si>
  <si>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</si>
  <si>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</si>
  <si>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</si>
  <si>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</si>
  <si>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</si>
  <si>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</si>
  <si>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</si>
  <si>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</si>
  <si>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</si>
  <si>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</si>
  <si>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</si>
  <si>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</si>
  <si>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</si>
  <si>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</si>
  <si>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</si>
  <si>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</si>
  <si>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</si>
  <si>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</si>
  <si>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</si>
  <si>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</si>
  <si>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</si>
  <si>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</si>
  <si>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</si>
  <si>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</si>
  <si>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</si>
  <si>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</si>
  <si>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</si>
  <si>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</si>
  <si>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</si>
  <si>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</si>
  <si>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</si>
  <si>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</si>
  <si>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</si>
  <si>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</si>
  <si>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</si>
  <si>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</si>
  <si>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</si>
  <si>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</si>
  <si>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</si>
  <si>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</si>
  <si>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</si>
  <si>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</si>
  <si>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</si>
  <si>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</si>
  <si>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</si>
  <si>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</si>
  <si>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</si>
  <si>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</si>
  <si>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</si>
  <si>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</si>
  <si>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</si>
  <si>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</si>
  <si>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</si>
  <si>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</si>
  <si>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</si>
  <si>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</si>
  <si>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</si>
  <si>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</si>
  <si>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</si>
  <si>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</si>
  <si>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</si>
  <si>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</si>
  <si>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</si>
  <si>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</si>
  <si>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</si>
  <si>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</si>
  <si>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</si>
  <si>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</si>
  <si>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</si>
  <si>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</si>
  <si>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</si>
  <si>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</si>
  <si>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</si>
  <si>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</si>
  <si>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</si>
  <si>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</si>
  <si>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</si>
  <si>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</si>
  <si>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</si>
  <si>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</si>
  <si>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</si>
  <si>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</si>
  <si>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</si>
  <si>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</si>
  <si>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</si>
  <si>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</si>
  <si>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</si>
  <si>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</si>
  <si>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</si>
  <si>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</si>
  <si>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</si>
  <si>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</si>
  <si>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</si>
  <si>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</si>
  <si>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</si>
  <si>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</si>
  <si>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</si>
  <si>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</si>
  <si>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</si>
  <si>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</si>
  <si>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</si>
  <si>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</si>
  <si>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</si>
  <si>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</si>
  <si>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</si>
  <si>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</si>
  <si>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</si>
  <si>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</si>
  <si>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</si>
  <si>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</si>
  <si>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</si>
  <si>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</si>
  <si>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</si>
  <si>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</si>
  <si>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</si>
  <si>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</si>
  <si>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</si>
  <si>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</si>
  <si>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</si>
  <si>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</si>
  <si>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</si>
  <si>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</si>
  <si>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</si>
  <si>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</si>
  <si>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</si>
  <si>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</si>
  <si>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</si>
  <si>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</si>
  <si>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</si>
  <si>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</si>
  <si>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</si>
  <si>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</si>
  <si>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</si>
  <si>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</si>
  <si>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</si>
  <si>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</si>
  <si>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</si>
  <si>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</si>
  <si>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</si>
  <si>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</si>
  <si>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</si>
  <si>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</si>
  <si>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</si>
  <si>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</si>
  <si>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</si>
  <si>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</si>
  <si>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</si>
  <si>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</si>
  <si>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</si>
  <si>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</si>
  <si>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</si>
  <si>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</si>
  <si>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</si>
  <si>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</si>
  <si>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</si>
  <si>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</si>
  <si>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</si>
  <si>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</si>
  <si>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</si>
  <si>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</si>
  <si>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</si>
  <si>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</si>
  <si>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</si>
  <si>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</si>
  <si>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</si>
  <si>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</si>
  <si>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</si>
  <si>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</si>
  <si>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</si>
  <si>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</si>
  <si>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</si>
  <si>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</si>
  <si>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</si>
  <si>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</si>
  <si>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</si>
  <si>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</si>
  <si>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</si>
  <si>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</si>
  <si>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</si>
  <si>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</si>
  <si>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</si>
  <si>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</si>
  <si>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</si>
  <si>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</si>
  <si>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</si>
  <si>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</si>
  <si>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</si>
  <si>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</si>
  <si>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</si>
  <si>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</si>
  <si>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</si>
  <si>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</si>
  <si>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</si>
  <si>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</si>
  <si>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</si>
  <si>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</si>
  <si>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</si>
  <si>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</si>
  <si>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</si>
  <si>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</si>
  <si>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</si>
  <si>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</si>
  <si>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</si>
  <si>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</si>
  <si>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</si>
  <si>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</si>
  <si>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</si>
  <si>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</si>
  <si>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</si>
  <si>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</si>
  <si>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</si>
  <si>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</si>
  <si>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</si>
  <si>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</si>
  <si>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</si>
  <si>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</si>
  <si>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</si>
  <si>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</si>
  <si>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</si>
  <si>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</si>
  <si>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</si>
  <si>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</si>
  <si>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</si>
  <si>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</si>
  <si>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</si>
  <si>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</si>
  <si>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</si>
  <si>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</si>
  <si>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</si>
  <si>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</si>
  <si>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</si>
  <si>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</si>
  <si>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</si>
  <si>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</si>
  <si>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</si>
  <si>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</si>
  <si>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</si>
  <si>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</si>
  <si>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</si>
  <si>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</si>
  <si>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</si>
  <si>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</si>
  <si>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</si>
  <si>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</si>
  <si>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</si>
  <si>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</si>
  <si>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</si>
  <si>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</si>
  <si>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</si>
  <si>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</si>
  <si>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</si>
  <si>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</si>
  <si>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</si>
  <si>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</si>
  <si>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</si>
  <si>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</si>
  <si>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</si>
  <si>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</si>
  <si>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</si>
  <si>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</si>
  <si>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</si>
  <si>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</si>
  <si>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</si>
  <si>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</si>
  <si>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</si>
  <si>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</si>
  <si>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</si>
  <si>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</si>
  <si>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</si>
  <si>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</si>
  <si>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</si>
  <si>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</si>
  <si>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</si>
  <si>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</si>
  <si>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</si>
  <si>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</si>
  <si>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</si>
  <si>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</si>
  <si>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</si>
  <si>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</si>
  <si>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</si>
  <si>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</si>
  <si>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</si>
  <si>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</si>
  <si>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</si>
  <si>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</si>
  <si>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</si>
  <si>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</si>
  <si>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</si>
  <si>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</si>
  <si>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</si>
  <si>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</si>
  <si>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</si>
  <si>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</si>
  <si>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</si>
  <si>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</si>
  <si>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</si>
  <si>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</si>
  <si>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</si>
  <si>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</si>
  <si>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</si>
  <si>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</si>
  <si>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</si>
  <si>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</si>
  <si>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</si>
  <si>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</si>
  <si>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</si>
  <si>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</si>
  <si>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</si>
  <si>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</si>
  <si>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</si>
  <si>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</si>
  <si>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</si>
  <si>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</si>
  <si>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</si>
  <si>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</si>
  <si>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</si>
  <si>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</si>
  <si>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</si>
  <si>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</si>
  <si>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</si>
  <si>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</si>
  <si>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</si>
  <si>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</si>
  <si>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</si>
  <si>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</si>
  <si>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</si>
  <si>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</si>
  <si>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</si>
  <si>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</si>
  <si>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</si>
  <si>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</si>
  <si>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</si>
  <si>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</si>
  <si>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</si>
  <si>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</si>
  <si>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</si>
  <si>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</si>
  <si>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</si>
  <si>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</si>
  <si>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</si>
  <si>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</si>
  <si>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</si>
  <si>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</si>
  <si>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</si>
  <si>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</si>
  <si>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</si>
  <si>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</si>
  <si>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</si>
  <si>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</si>
  <si>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</si>
  <si>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</si>
  <si>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</si>
  <si>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</si>
  <si>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</si>
  <si>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</si>
  <si>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</si>
  <si>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</si>
  <si>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</si>
  <si>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</si>
  <si>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</si>
  <si>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</si>
  <si>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</si>
  <si>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</si>
  <si>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</si>
  <si>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</si>
  <si>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</si>
  <si>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</si>
  <si>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</si>
  <si>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</si>
  <si>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</si>
  <si>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</si>
  <si>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</si>
  <si>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</si>
  <si>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</si>
  <si>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</si>
  <si>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</si>
  <si>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</si>
  <si>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</si>
  <si>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</si>
  <si>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</si>
  <si>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</si>
  <si>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</si>
  <si>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</si>
  <si>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</si>
  <si>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</si>
  <si>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</si>
  <si>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</si>
  <si>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</si>
  <si>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</si>
  <si>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</si>
  <si>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</si>
  <si>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</si>
  <si>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</si>
  <si>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</si>
  <si>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</si>
  <si>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</si>
  <si>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</si>
  <si>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</si>
  <si>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</si>
  <si>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</si>
  <si>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</si>
  <si>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</si>
  <si>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</si>
  <si>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</si>
  <si>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</si>
  <si>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</si>
  <si>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</si>
  <si>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</si>
  <si>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</si>
  <si>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</si>
  <si>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</si>
  <si>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</si>
  <si>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</si>
  <si>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</si>
  <si>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</si>
  <si>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</si>
  <si>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</si>
  <si>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</si>
  <si>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</si>
  <si>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</si>
  <si>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</si>
  <si>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</si>
  <si>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</si>
  <si>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</si>
  <si>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</si>
  <si>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</si>
  <si>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</si>
  <si>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</si>
  <si>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</si>
  <si>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</si>
  <si>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</si>
  <si>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</si>
  <si>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</si>
  <si>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</si>
  <si>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</si>
  <si>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</si>
  <si>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</si>
  <si>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</si>
  <si>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</si>
  <si>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</si>
  <si>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</si>
  <si>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</si>
  <si>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</si>
  <si>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</si>
  <si>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</si>
  <si>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</si>
  <si>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</si>
  <si>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</si>
  <si>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</si>
  <si>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</si>
  <si>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</si>
  <si>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</si>
  <si>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</si>
  <si>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</si>
  <si>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</si>
  <si>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</si>
  <si>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</si>
  <si>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</si>
  <si>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</si>
  <si>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</si>
  <si>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</si>
  <si>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</si>
  <si>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</si>
  <si>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</si>
  <si>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</si>
  <si>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</si>
  <si>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</si>
  <si>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</si>
  <si>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</si>
  <si>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</si>
  <si>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</si>
  <si>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</si>
  <si>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</si>
  <si>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</si>
  <si>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</si>
  <si>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</si>
  <si>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</si>
  <si>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</si>
  <si>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</si>
  <si>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</si>
  <si>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</si>
  <si>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</si>
  <si>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</si>
  <si>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</si>
  <si>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</si>
  <si>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</si>
  <si>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</si>
  <si>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</si>
  <si>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</si>
  <si>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</si>
  <si>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</si>
  <si>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</si>
  <si>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</si>
  <si>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</si>
  <si>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</si>
  <si>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</si>
  <si>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</si>
  <si>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</si>
  <si>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</si>
  <si>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</si>
  <si>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</si>
  <si>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</si>
  <si>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</si>
  <si>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</si>
  <si>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</si>
  <si>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</si>
  <si>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</si>
  <si>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</si>
  <si>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</si>
  <si>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</si>
  <si>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</si>
  <si>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</si>
  <si>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</si>
  <si>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</si>
  <si>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</si>
  <si>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</si>
  <si>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</si>
  <si>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</si>
  <si>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</si>
  <si>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</si>
  <si>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</si>
  <si>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</si>
  <si>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</si>
  <si>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</si>
  <si>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</si>
  <si>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</si>
  <si>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</si>
  <si>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</si>
  <si>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</si>
  <si>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</si>
  <si>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</si>
  <si>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</si>
  <si>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</si>
  <si>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</si>
  <si>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</si>
  <si>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</si>
  <si>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</si>
  <si>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</si>
  <si>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</si>
  <si>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</si>
  <si>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</si>
  <si>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</si>
  <si>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</si>
  <si>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</si>
  <si>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</si>
  <si>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</si>
  <si>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</si>
  <si>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</si>
  <si>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</si>
  <si>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</si>
  <si>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</si>
  <si>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</si>
  <si>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</si>
  <si>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</si>
  <si>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</si>
  <si>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</si>
  <si>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</si>
  <si>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</si>
  <si>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</si>
  <si>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</si>
  <si>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</si>
  <si>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</si>
  <si>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</si>
  <si>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</si>
  <si>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</si>
  <si>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</si>
  <si>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</si>
  <si>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</si>
  <si>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</si>
  <si>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</si>
  <si>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</si>
  <si>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</si>
  <si>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</si>
  <si>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</si>
  <si>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</si>
  <si>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</si>
  <si>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</si>
  <si>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</si>
  <si>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</si>
  <si>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</si>
  <si>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</si>
  <si>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</si>
  <si>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</si>
  <si>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</si>
  <si>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</si>
  <si>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</si>
  <si>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</si>
  <si>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</si>
  <si>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</si>
  <si>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</si>
  <si>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</si>
  <si>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</si>
  <si>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</si>
  <si>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</si>
  <si>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</si>
  <si>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</si>
  <si>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</si>
  <si>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</si>
  <si>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</si>
  <si>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</si>
  <si>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</si>
  <si>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</si>
  <si>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</si>
  <si>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</si>
  <si>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</si>
  <si>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</si>
  <si>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</si>
  <si>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</si>
  <si>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</si>
  <si>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</si>
  <si>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</si>
  <si>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</si>
  <si>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</si>
  <si>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</si>
  <si>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</si>
  <si>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</si>
  <si>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</si>
  <si>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</si>
  <si>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</si>
  <si>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</si>
  <si>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</si>
  <si>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</si>
  <si>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</si>
  <si>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</si>
  <si>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</si>
  <si>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</si>
  <si>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</si>
  <si>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</si>
  <si>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</si>
  <si>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</si>
  <si>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</si>
  <si>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</si>
  <si>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</si>
  <si>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</si>
  <si>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</si>
  <si>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</si>
  <si>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</si>
  <si>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</si>
  <si>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</si>
  <si>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</si>
  <si>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</si>
  <si>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</si>
  <si>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</si>
  <si>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</si>
  <si>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</si>
  <si>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</si>
  <si>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</si>
  <si>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</si>
  <si>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</si>
  <si>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</si>
  <si>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</si>
  <si>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</si>
  <si>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</si>
  <si>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</si>
  <si>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</si>
  <si>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</si>
  <si>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</si>
  <si>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</si>
  <si>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</si>
  <si>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</si>
  <si>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</si>
  <si>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</si>
  <si>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</si>
  <si>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</si>
  <si>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</si>
  <si>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</si>
  <si>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</si>
  <si>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</si>
  <si>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</si>
  <si>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</si>
  <si>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</si>
  <si>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</si>
  <si>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</si>
  <si>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</si>
  <si>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</si>
  <si>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</si>
  <si>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</si>
  <si>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</si>
  <si>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</si>
  <si>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</si>
  <si>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</si>
  <si>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</si>
  <si>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</si>
  <si>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</si>
  <si>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</si>
  <si>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</si>
  <si>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</si>
  <si>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</si>
  <si>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</si>
  <si>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</si>
  <si>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</si>
  <si>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</si>
  <si>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</si>
  <si>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</si>
  <si>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</si>
  <si>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</si>
  <si>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</si>
  <si>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</si>
  <si>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</si>
  <si>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</si>
  <si>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</si>
  <si>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</si>
  <si>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</si>
  <si>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</si>
  <si>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</si>
  <si>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</si>
  <si>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</si>
  <si>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</si>
  <si>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</si>
  <si>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</si>
  <si>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</si>
  <si>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</si>
  <si>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</si>
  <si>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</si>
  <si>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</si>
  <si>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</si>
  <si>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</si>
  <si>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</si>
  <si>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</si>
  <si>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</si>
  <si>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</si>
  <si>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</si>
  <si>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</si>
  <si>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</si>
  <si>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</si>
  <si>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</si>
  <si>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</si>
  <si>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</si>
  <si>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</si>
  <si>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</si>
  <si>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</si>
  <si>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</si>
  <si>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</si>
  <si>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</si>
  <si>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</si>
  <si>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</si>
  <si>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</si>
  <si>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</si>
  <si>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</si>
  <si>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</si>
  <si>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</si>
  <si>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</si>
  <si>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</si>
  <si>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</si>
  <si>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</si>
  <si>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</si>
  <si>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</si>
  <si>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</si>
  <si>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</si>
  <si>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</si>
  <si>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</si>
  <si>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</si>
  <si>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</si>
  <si>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</si>
  <si>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</si>
  <si>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</si>
  <si>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</si>
  <si>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</si>
  <si>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</si>
  <si>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</si>
  <si>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</si>
  <si>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</si>
  <si>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</si>
  <si>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</si>
  <si>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</si>
  <si>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</si>
  <si>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</si>
  <si>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</si>
  <si>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</si>
  <si>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</si>
  <si>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</si>
  <si>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</si>
  <si>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</si>
  <si>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</si>
  <si>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</si>
  <si>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</si>
  <si>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</si>
  <si>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</si>
  <si>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</si>
  <si>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</si>
  <si>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</si>
  <si>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</si>
  <si>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</si>
  <si>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</si>
  <si>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</si>
  <si>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</si>
  <si>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</si>
  <si>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</si>
  <si>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</si>
  <si>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</si>
  <si>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</si>
  <si>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</si>
  <si>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</si>
  <si>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</si>
  <si>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</si>
  <si>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</si>
  <si>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</si>
  <si>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</si>
  <si>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</si>
  <si>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</si>
  <si>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</si>
  <si>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</si>
  <si>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</si>
  <si>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</si>
  <si>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</si>
  <si>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</si>
  <si>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</si>
  <si>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</si>
  <si>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</si>
  <si>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</si>
  <si>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</si>
  <si>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</si>
  <si>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</si>
  <si>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</si>
  <si>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</si>
  <si>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</si>
  <si>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</si>
  <si>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</si>
  <si>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</si>
  <si>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</si>
  <si>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</si>
  <si>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</si>
  <si>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</si>
  <si>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</si>
  <si>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</si>
  <si>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</si>
  <si>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</si>
  <si>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</si>
  <si>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</si>
  <si>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</si>
  <si>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</si>
  <si>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</si>
  <si>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</si>
  <si>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</si>
  <si>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</si>
  <si>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</si>
  <si>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</si>
  <si>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</si>
  <si>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</si>
  <si>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</si>
  <si>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</si>
  <si>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</si>
  <si>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</si>
  <si>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</si>
  <si>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</si>
  <si>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</si>
  <si>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</si>
  <si>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</si>
  <si>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</si>
  <si>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</si>
  <si>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</si>
  <si>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</si>
  <si>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</si>
  <si>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</si>
  <si>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</si>
  <si>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</si>
  <si>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</si>
  <si>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</si>
  <si>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</si>
  <si>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</si>
  <si>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</si>
  <si>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</si>
  <si>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</si>
  <si>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</si>
  <si>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</si>
  <si>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</si>
  <si>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</si>
  <si>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</si>
  <si>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</si>
  <si>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</si>
  <si>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</si>
  <si>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</si>
  <si>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</si>
  <si>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</si>
  <si>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</si>
  <si>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</si>
  <si>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</si>
  <si>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</si>
  <si>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</si>
  <si>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</si>
  <si>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</si>
  <si>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</si>
  <si>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</si>
  <si>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</si>
  <si>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</si>
  <si>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</si>
  <si>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</si>
  <si>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</si>
  <si>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</si>
  <si>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</si>
  <si>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</si>
  <si>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</si>
  <si>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</si>
  <si>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</si>
  <si>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</si>
  <si>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</si>
  <si>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</si>
  <si>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</si>
  <si>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</si>
  <si>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</si>
  <si>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</si>
  <si>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</si>
  <si>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</si>
  <si>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</si>
  <si>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</si>
  <si>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</si>
  <si>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</si>
  <si>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</si>
  <si>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</si>
  <si>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</si>
  <si>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</si>
  <si>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</si>
  <si>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</si>
  <si>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</si>
  <si>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</si>
  <si>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</si>
  <si>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</si>
  <si>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</si>
  <si>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</si>
  <si>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</si>
  <si>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</si>
  <si>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</si>
  <si>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</si>
  <si>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</si>
  <si>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</si>
  <si>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</si>
  <si>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</si>
  <si>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</si>
  <si>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</si>
  <si>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</si>
  <si>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</si>
  <si>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</si>
  <si>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</si>
  <si>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</si>
  <si>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</si>
  <si>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</si>
  <si>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</si>
  <si>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</si>
  <si>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</si>
  <si>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</si>
  <si>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</si>
  <si>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</si>
  <si>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</si>
  <si>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</si>
  <si>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</si>
  <si>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</si>
  <si>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</si>
  <si>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</si>
  <si>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</si>
  <si>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</si>
  <si>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</si>
  <si>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</si>
  <si>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</si>
  <si>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</si>
  <si>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</si>
  <si>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</si>
  <si>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</si>
  <si>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</si>
  <si>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</si>
  <si>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</si>
  <si>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</si>
  <si>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</si>
  <si>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</si>
  <si>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</si>
  <si>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</si>
  <si>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</si>
  <si>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</si>
  <si>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</si>
  <si>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</si>
  <si>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</si>
  <si>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</si>
  <si>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</si>
  <si>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</si>
  <si>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</si>
  <si>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</si>
  <si>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</si>
  <si>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</si>
  <si>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</si>
  <si>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</si>
  <si>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</si>
  <si>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</si>
  <si>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</si>
  <si>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</si>
  <si>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</si>
  <si>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</si>
  <si>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</si>
  <si>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</si>
  <si>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</si>
  <si>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</si>
  <si>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</si>
  <si>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</si>
  <si>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</si>
  <si>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</si>
  <si>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</si>
  <si>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</si>
  <si>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</si>
  <si>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</si>
  <si>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</si>
  <si>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</si>
  <si>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</si>
  <si>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</si>
  <si>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</si>
  <si>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</si>
  <si>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</si>
  <si>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</si>
  <si>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</si>
  <si>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</si>
  <si>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</si>
  <si>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</si>
  <si>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</si>
  <si>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</si>
  <si>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</si>
  <si>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</si>
  <si>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</si>
  <si>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</si>
  <si>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</si>
  <si>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</si>
  <si>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</si>
  <si>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</si>
  <si>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</si>
  <si>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</si>
  <si>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</si>
  <si>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</si>
  <si>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</si>
  <si>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</si>
  <si>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</si>
  <si>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</si>
  <si>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</si>
  <si>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</si>
  <si>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</si>
  <si>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</si>
  <si>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</si>
  <si>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</si>
  <si>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</si>
  <si>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</si>
  <si>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</si>
  <si>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</si>
  <si>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</si>
  <si>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</si>
  <si>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</si>
  <si>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</si>
  <si>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</si>
  <si>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</si>
  <si>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</si>
  <si>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</si>
  <si>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</si>
  <si>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</si>
  <si>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</si>
  <si>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</si>
  <si>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</si>
  <si>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</si>
  <si>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</si>
  <si>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</si>
  <si>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</si>
  <si>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</si>
  <si>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</si>
  <si>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</si>
  <si>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</si>
  <si>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</si>
  <si>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</si>
  <si>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</si>
  <si>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</si>
  <si>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</si>
  <si>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</si>
  <si>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</si>
  <si>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</si>
  <si>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</si>
  <si>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</si>
  <si>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</si>
  <si>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</si>
  <si>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</si>
  <si>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</si>
  <si>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</si>
  <si>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</si>
  <si>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</si>
  <si>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</si>
  <si>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</si>
  <si>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</si>
  <si>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</si>
  <si>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</si>
  <si>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</si>
  <si>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</si>
  <si>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</si>
  <si>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</si>
  <si>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</si>
  <si>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</si>
  <si>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</si>
  <si>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</si>
  <si>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</si>
  <si>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</si>
  <si>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</si>
  <si>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</si>
  <si>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</si>
  <si>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</si>
  <si>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</si>
  <si>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</si>
  <si>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</si>
  <si>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</si>
  <si>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</si>
  <si>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</si>
  <si>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</si>
  <si>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</si>
  <si>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</si>
  <si>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</si>
  <si>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</si>
  <si>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</si>
  <si>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</si>
  <si>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</si>
  <si>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</si>
  <si>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</si>
  <si>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</si>
  <si>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</si>
  <si>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</si>
  <si>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</si>
  <si>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</si>
  <si>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</si>
  <si>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</si>
  <si>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</si>
  <si>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</si>
  <si>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</si>
  <si>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</si>
  <si>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</si>
  <si>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</si>
  <si>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</si>
  <si>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</si>
  <si>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</si>
  <si>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</si>
  <si>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</si>
  <si>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</si>
  <si>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</si>
  <si>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</si>
  <si>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</si>
  <si>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</si>
  <si>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</si>
  <si>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</si>
  <si>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</si>
  <si>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</si>
  <si>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</si>
  <si>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</si>
  <si>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</si>
  <si>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</si>
  <si>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</si>
  <si>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</si>
  <si>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</si>
  <si>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</si>
  <si>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</si>
  <si>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</si>
  <si>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</si>
  <si>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</si>
  <si>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</si>
  <si>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</si>
  <si>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</si>
  <si>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</si>
  <si>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</si>
  <si>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</si>
  <si>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</si>
  <si>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</si>
  <si>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</si>
  <si>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</si>
  <si>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</si>
  <si>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</si>
  <si>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</si>
  <si>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</si>
  <si>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</si>
  <si>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</si>
  <si>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</si>
  <si>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</si>
  <si>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</si>
  <si>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</si>
  <si>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</si>
  <si>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</si>
  <si>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</si>
  <si>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</si>
  <si>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</si>
  <si>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</si>
  <si>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</si>
  <si>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</si>
  <si>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</si>
  <si>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</si>
  <si>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</si>
  <si>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</si>
  <si>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</si>
  <si>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</si>
  <si>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</si>
  <si>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</si>
  <si>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</si>
  <si>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</si>
  <si>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</si>
  <si>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</si>
  <si>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</si>
  <si>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</si>
  <si>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</si>
  <si>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</si>
  <si>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</si>
  <si>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</si>
  <si>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</si>
  <si>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</si>
  <si>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</si>
  <si>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</si>
  <si>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</si>
  <si>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</si>
  <si>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</si>
  <si>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</si>
  <si>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</si>
  <si>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</si>
  <si>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</si>
  <si>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</si>
  <si>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</si>
  <si>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</si>
  <si>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</si>
  <si>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</si>
  <si>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</si>
  <si>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</si>
  <si>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</si>
  <si>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</si>
  <si>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</si>
  <si>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</si>
  <si>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</si>
  <si>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</si>
  <si>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</si>
  <si>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</si>
  <si>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</si>
  <si>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</si>
  <si>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</si>
  <si>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</si>
  <si>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</si>
  <si>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</si>
  <si>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</si>
  <si>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</si>
  <si>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</si>
  <si>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</si>
  <si>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</si>
  <si>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</si>
  <si>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</si>
  <si>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</si>
  <si>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</si>
  <si>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</si>
  <si>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</si>
  <si>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</si>
  <si>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</si>
  <si>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</si>
  <si>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</si>
  <si>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</si>
  <si>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</si>
  <si>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</si>
  <si>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</si>
  <si>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</si>
  <si>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</si>
  <si>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</si>
  <si>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</si>
  <si>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</si>
  <si>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</si>
  <si>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</si>
  <si>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</si>
  <si>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</si>
  <si>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</si>
  <si>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</si>
  <si>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</si>
  <si>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</si>
  <si>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</si>
  <si>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</si>
  <si>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</si>
  <si>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</si>
  <si>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</si>
  <si>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</si>
  <si>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</si>
  <si>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</si>
  <si>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</si>
  <si>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</si>
  <si>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</si>
  <si>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</si>
  <si>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</si>
  <si>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</si>
  <si>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</si>
  <si>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</si>
  <si>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</si>
  <si>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</si>
  <si>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</si>
  <si>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</si>
  <si>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</si>
  <si>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</si>
  <si>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</si>
  <si>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</si>
  <si>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</si>
  <si>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</si>
  <si>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</si>
  <si>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</si>
  <si>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</si>
  <si>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</si>
  <si>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</si>
  <si>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</si>
  <si>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</si>
  <si>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</si>
  <si>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</si>
  <si>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</si>
  <si>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</si>
  <si>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</si>
  <si>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</si>
  <si>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</si>
  <si>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</si>
  <si>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</si>
  <si>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</si>
  <si>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</si>
  <si>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</si>
  <si>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</si>
  <si>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</si>
  <si>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</si>
  <si>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</si>
  <si>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</si>
  <si>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</si>
  <si>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</si>
  <si>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</si>
  <si>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</si>
  <si>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</si>
  <si>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</si>
  <si>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</si>
  <si>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</si>
  <si>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</si>
  <si>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</si>
  <si>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</si>
  <si>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</si>
  <si>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</si>
  <si>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</si>
  <si>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</si>
  <si>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</si>
  <si>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</si>
  <si>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</si>
  <si>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</si>
  <si>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</si>
  <si>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</si>
  <si>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</si>
  <si>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</si>
  <si>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</si>
  <si>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</si>
  <si>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</si>
  <si>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</si>
  <si>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</si>
  <si>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</si>
  <si>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</si>
  <si>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</si>
  <si>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</si>
  <si>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</si>
  <si>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</si>
  <si>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</si>
  <si>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</si>
  <si>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</si>
  <si>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</si>
  <si>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</si>
  <si>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</si>
  <si>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</si>
  <si>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</si>
  <si>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</si>
  <si>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</si>
  <si>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</si>
  <si>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</si>
  <si>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</si>
  <si>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</si>
  <si>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</si>
  <si>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</si>
  <si>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</si>
  <si>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</si>
  <si>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</si>
  <si>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</si>
  <si>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</si>
  <si>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</si>
  <si>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</si>
  <si>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</si>
  <si>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</si>
  <si>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</si>
  <si>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</si>
  <si>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</si>
  <si>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</si>
  <si>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</si>
  <si>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</si>
  <si>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</si>
  <si>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</si>
  <si>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</si>
  <si>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</si>
  <si>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</si>
  <si>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</si>
  <si>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</si>
  <si>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</si>
  <si>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</si>
  <si>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</si>
  <si>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</si>
  <si>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</si>
  <si>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</si>
  <si>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</si>
  <si>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</si>
  <si>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</si>
  <si>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</si>
  <si>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</si>
  <si>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</si>
  <si>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</si>
  <si>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</si>
  <si>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</si>
  <si>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</si>
  <si>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</si>
  <si>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</si>
  <si>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</si>
  <si>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</si>
  <si>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</si>
  <si>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</si>
  <si>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</si>
  <si>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</si>
  <si>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</si>
  <si>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</si>
  <si>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</si>
  <si>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</si>
  <si>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</si>
  <si>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</si>
  <si>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</si>
  <si>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</si>
  <si>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</si>
  <si>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</si>
  <si>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</si>
  <si>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</si>
  <si>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</si>
  <si>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</si>
  <si>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</si>
  <si>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</si>
  <si>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</si>
  <si>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</si>
  <si>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</si>
  <si>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</si>
  <si>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</si>
  <si>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</si>
  <si>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</si>
  <si>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</si>
  <si>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</si>
  <si>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</si>
  <si>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</si>
  <si>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</si>
  <si>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</si>
  <si>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</si>
  <si>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</si>
  <si>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</si>
  <si>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</si>
  <si>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</si>
  <si>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</si>
  <si>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</si>
  <si>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</si>
  <si>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</si>
  <si>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</si>
  <si>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</si>
  <si>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</si>
  <si>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</si>
  <si>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</si>
  <si>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</si>
  <si>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</si>
  <si>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</si>
  <si>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</si>
  <si>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</si>
  <si>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</si>
  <si>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</si>
  <si>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</si>
  <si>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</si>
  <si>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</si>
  <si>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</si>
  <si>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</si>
  <si>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</si>
  <si>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</si>
  <si>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</si>
  <si>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</si>
  <si>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</si>
  <si>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</si>
  <si>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</si>
  <si>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</si>
  <si>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</si>
  <si>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</si>
  <si>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</si>
  <si>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</si>
  <si>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</si>
  <si>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</si>
  <si>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</si>
  <si>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</si>
  <si>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</si>
  <si>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</si>
  <si>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</si>
  <si>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</si>
  <si>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</si>
  <si>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</si>
  <si>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</si>
  <si>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</si>
  <si>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</si>
  <si>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</si>
  <si>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</si>
  <si>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</si>
  <si>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</si>
  <si>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</si>
  <si>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</si>
  <si>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</si>
  <si>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</si>
  <si>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</si>
  <si>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</si>
  <si>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</si>
  <si>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</si>
  <si>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</si>
  <si>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</si>
  <si>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</si>
  <si>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</si>
  <si>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</si>
  <si>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</si>
  <si>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</si>
  <si>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</si>
  <si>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</si>
  <si>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</si>
  <si>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</si>
  <si>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</si>
  <si>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</si>
  <si>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</si>
  <si>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</si>
  <si>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</si>
  <si>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</si>
  <si>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</si>
  <si>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</si>
  <si>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</si>
  <si>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</si>
  <si>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</si>
  <si>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</si>
  <si>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</si>
  <si>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</si>
  <si>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</si>
  <si>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</si>
  <si>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</si>
  <si>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</si>
  <si>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</si>
  <si>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</si>
  <si>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</si>
  <si>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</si>
  <si>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</si>
  <si>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</si>
  <si>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</si>
  <si>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</si>
  <si>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</si>
  <si>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</si>
  <si>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</si>
  <si>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</si>
  <si>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</si>
  <si>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</si>
  <si>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</si>
  <si>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</si>
  <si>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</si>
  <si>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</si>
  <si>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</si>
  <si>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</si>
  <si>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</si>
  <si>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</si>
  <si>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</si>
  <si>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</si>
  <si>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</si>
  <si>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</si>
  <si>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</si>
  <si>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</si>
  <si>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</si>
  <si>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</si>
  <si>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</si>
  <si>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</si>
  <si>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</si>
  <si>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</si>
  <si>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</si>
  <si>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</si>
  <si>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</si>
  <si>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</si>
  <si>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</si>
  <si>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</si>
  <si>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</si>
  <si>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</si>
  <si>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</si>
  <si>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</si>
  <si>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</si>
  <si>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</si>
  <si>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</si>
  <si>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</si>
  <si>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</si>
  <si>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</si>
  <si>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</si>
  <si>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</si>
  <si>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</si>
  <si>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</si>
  <si>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</si>
  <si>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</si>
  <si>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</si>
  <si>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</si>
  <si>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</si>
  <si>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</si>
  <si>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</si>
  <si>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</si>
  <si>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</si>
  <si>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</si>
  <si>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</si>
  <si>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</si>
  <si>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</si>
  <si>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</si>
  <si>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</si>
  <si>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</si>
  <si>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</si>
  <si>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</si>
  <si>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</si>
  <si>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</si>
  <si>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</si>
  <si>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</si>
  <si>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</si>
  <si>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</si>
  <si>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</si>
  <si>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</si>
  <si>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</si>
  <si>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</si>
  <si>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</si>
  <si>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</si>
  <si>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</si>
  <si>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</si>
  <si>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</si>
  <si>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</si>
  <si>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</si>
  <si>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</si>
  <si>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</si>
  <si>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</si>
  <si>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</si>
  <si>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</si>
  <si>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</si>
  <si>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</si>
  <si>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</si>
  <si>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</si>
  <si>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</si>
  <si>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</si>
  <si>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</si>
  <si>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</si>
  <si>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</si>
  <si>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</si>
  <si>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</si>
  <si>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</si>
  <si>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</si>
  <si>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</si>
  <si>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</si>
  <si>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</si>
  <si>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</si>
  <si>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</si>
  <si>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</si>
  <si>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</si>
  <si>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</si>
  <si>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</si>
  <si>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</si>
  <si>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</si>
  <si>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</si>
  <si>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</si>
  <si>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</si>
  <si>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</si>
  <si>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</si>
  <si>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</si>
  <si>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</si>
  <si>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</si>
  <si>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</si>
  <si>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</si>
  <si>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</si>
  <si>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</si>
  <si>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</si>
  <si>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</si>
  <si>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</si>
  <si>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</si>
  <si>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</si>
  <si>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</si>
  <si>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</si>
  <si>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</si>
  <si>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</si>
  <si>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</si>
  <si>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</si>
  <si>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</si>
  <si>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</si>
  <si>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</si>
  <si>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</si>
  <si>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</si>
  <si>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</si>
  <si>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</si>
  <si>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</si>
  <si>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</si>
  <si>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</si>
  <si>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</si>
  <si>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</si>
  <si>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</si>
  <si>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</si>
  <si>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</si>
  <si>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</si>
  <si>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</si>
  <si>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</si>
  <si>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</si>
  <si>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</si>
  <si>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</si>
  <si>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</si>
  <si>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</si>
  <si>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</si>
  <si>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</si>
  <si>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</si>
  <si>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</si>
  <si>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</si>
  <si>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</si>
  <si>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</si>
  <si>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</si>
  <si>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</si>
  <si>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</si>
  <si>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</si>
  <si>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</si>
  <si>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</si>
  <si>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</si>
  <si>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</si>
  <si>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</si>
  <si>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</si>
  <si>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</si>
  <si>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</si>
  <si>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</si>
  <si>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</si>
  <si>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</si>
  <si>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</si>
  <si>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</si>
  <si>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</si>
  <si>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</si>
  <si>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</si>
  <si>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</si>
  <si>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</si>
  <si>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</si>
  <si>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</si>
  <si>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</si>
  <si>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</si>
  <si>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</si>
  <si>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</si>
  <si>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</si>
  <si>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</si>
  <si>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</si>
  <si>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</si>
  <si>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</si>
  <si>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</si>
  <si>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</si>
  <si>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</si>
  <si>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</si>
  <si>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</si>
  <si>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</si>
  <si>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</si>
  <si>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</si>
  <si>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</si>
  <si>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</si>
  <si>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</si>
  <si>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</si>
  <si>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</si>
  <si>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</si>
  <si>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</si>
  <si>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</si>
  <si>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</si>
  <si>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</si>
  <si>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</si>
  <si>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</si>
  <si>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</si>
  <si>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</si>
  <si>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</si>
  <si>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</si>
  <si>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</si>
  <si>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</si>
  <si>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</si>
  <si>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</si>
  <si>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</si>
  <si>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</si>
  <si>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</si>
  <si>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</si>
  <si>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</si>
  <si>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</si>
  <si>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</si>
  <si>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</si>
  <si>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</si>
  <si>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</si>
  <si>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</si>
  <si>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</si>
  <si>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</si>
  <si>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</si>
  <si>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</si>
  <si>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</si>
  <si>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</si>
  <si>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</si>
  <si>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</si>
  <si>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</si>
  <si>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</si>
  <si>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</si>
  <si>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</si>
  <si>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</si>
  <si>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</si>
  <si>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</si>
  <si>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</si>
  <si>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</si>
  <si>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</si>
  <si>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</si>
  <si>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PCM-20251002-00001930</t>
  </si>
  <si>
    <t>equested to security to allow our team  this time only due to high temperature and special permission is given only this time.  Currently Access Secured</t>
  </si>
  <si>
    <t>PCM-20251002-00001852</t>
  </si>
  <si>
    <t>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</si>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</sst>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9" totalsRowShown="0" headerRowDxfId="157" dataDxfId="156" headerRowBorderDxfId="154" tableBorderDxfId="155" totalsRowBorderDxfId="153">
  <autoFilter ref="A1:CJ3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269.83555949074071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16.214575694444648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45932.783985416667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45932.783985416667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45932.783985416667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45932.783985416667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45932.783985416667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45932.783985416667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45932.783985416667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45932.783985416667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45932.783985416667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45932.783985416667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45932.783985416667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45932.783985416667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45932.783985416667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45932.783985416667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45932.783985416667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45932.783985416667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45932.783985416667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45932.783985416667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45932.783985416667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45932.783985416667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45932.783985416667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45932.783985416667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45932.783985416667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45932.783985416667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45932.783985416667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45932.783985416667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45932.783985416667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45932.783985416667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45932.783985416667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45932.783985416667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45932.783985416667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45932.783985416667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45932.783985416667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45932.783985416667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45932.783985416667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45932.783985416667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45932.783985416667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45932.783985416667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45932.783985416667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45932.783985416667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45932.783985416667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45932.783985416667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45932.783985416667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45932.783985416667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45932.783985416667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45932.783985416667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45932.783985416667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45932.783985416667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45932.783985416667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45932.783985416667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45932.783985416667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45932.783985416667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45932.783985416667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45932.783985416667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45932.783985416667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45932.783985416667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45932.783985416667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45932.783985416667</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445636A5-1240-4117-8728-59379C9EF78E}"/>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9"/>
  <sheetViews>
    <sheetView tabSelected="1" workbookViewId="0">
      <selection activeCell="J9" sqref="J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241.13220300925605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126.05690208333544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107.78414745370537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75" t="s">
        <v>27771</v>
      </c>
      <c r="E6" s="131" t="s">
        <v>38967</v>
      </c>
      <c r="F6" s="142">
        <v>45932.765914351854</v>
      </c>
      <c r="G6" s="133">
        <f ca="1">IFERROR(NOW()-F6,"-")</f>
        <v>1.8071064812829718E-2</v>
      </c>
      <c r="H6" s="132">
        <v>45932.7503125</v>
      </c>
      <c r="I6" s="18" t="str">
        <f>IFERROR(VLOOKUP(D6,DB!A:F,6,0),"")</f>
        <v>Generator-SG</v>
      </c>
      <c r="J6" s="18" t="str">
        <f>IFERROR(VLOOKUP(D6,DB!A:G,7,0),"")</f>
        <v>Weak</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28397</v>
      </c>
      <c r="E7" s="131" t="s">
        <v>38964</v>
      </c>
      <c r="F7" s="132">
        <v>45932.742534722223</v>
      </c>
      <c r="G7" s="133">
        <f ca="1">IFERROR(NOW()-F7,"-")</f>
        <v>4.1450694443483371E-2</v>
      </c>
      <c r="H7" s="142">
        <v>45932.736562500002</v>
      </c>
      <c r="I7" s="18" t="str">
        <f>IFERROR(VLOOKUP(D7,DB!A:F,6,0),"")</f>
        <v>SCECO</v>
      </c>
      <c r="J7" s="18" t="str">
        <f>IFERROR(VLOOKUP(D7,DB!A:G,7,0),"")</f>
        <v>Vandalized+No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45932.783985416667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45932.783985416667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45932.783985416667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45932.783985416667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45932.783985416667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45932.783985416667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45932.783985416667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45932.783985416667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45932.783985416667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45932.783985416667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45932.783985416667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45932.783985416667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45932.783985416667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45932.783985416667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45932.783985416667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45932.783985416667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45932.783985416667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45932.783985416667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45932.783985416667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45932.783985416667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45932.783985416667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45932.783985416667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45932.783985416667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45932.783985416667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45932.783985416667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45932.783985416667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45932.783985416667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45932.783985416667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45932.783985416667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45932.783985416667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45932.783985416667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45932.783985416667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45932.783985416667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45932.783985416667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45932.783985416667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45932.783985416667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45932.783985416667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45932.783985416667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45932.783985416667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45932.783985416667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45932.783985416667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45932.783985416667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45932.783985416667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45932.783985416667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45932.783985416667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45932.783985416667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45932.783985416667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45932.783985416667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45932.783985416667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45932.783985416667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45932.783985416667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45932.783985416667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45932.783985416667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45932.783985416667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45932.783985416667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45932.783985416667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45932.783985416667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45932.783985416667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45932.783985416667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45932.783985416667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45932.783985416667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45932.783985416667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45932.783985416667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45932.783985416667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45932.783985416667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45932.783985416667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45932.783985416667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45932.783985416667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45932.783985416667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45932.783985416667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45932.783985416667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45932.783985416667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45932.783985416667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45932.783985416667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45932.783985416667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45932.783985416667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45932.783985416667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45932.783985416667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45932.783985416667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45932.783985416667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45932.783985416667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45932.783985416667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45932.783985416667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45932.783985416667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45932.783985416667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45932.783985416667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45932.783985416667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45932.783985416667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45932.783985416667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45932.783985416667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45932.783985416667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45932.783985416667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45932.783985416667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45932.783985416667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45932.783985416667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45932.783985416667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45932.783985416667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45932.783985416667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45932.783985416667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45932.783985416667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45932.783985416667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45932.783985416667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45932.783985416667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45932.783985416667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45932.783985416667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45932.783985416667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45932.783985416667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45932.783985416667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45932.783985416667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45932.783985416667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45932.783985416667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45932.783985416667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45932.783985416667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45932.783985416667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45932.783985416667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45932.783985416667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45932.783985416667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45932.783985416667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45932.783985416667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45932.783985416667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45932.783985416667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45932.783985416667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45932.783985416667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45932.783985416667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45932.783985416667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45932.783985416667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45932.783985416667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45932.783985416667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45932.783985416667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45932.783985416667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45932.783985416667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45932.783985416667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45932.783985416667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45932.783985416667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45932.783985416667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45932.783985416667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45932.783985416667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45932.783985416667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45932.783985416667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45932.783985416667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45932.783985416667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45932.783985416667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45932.783985416667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45932.783985416667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45932.783985416667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45932.783985416667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45932.783985416667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45932.783985416667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45932.783985416667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45932.783985416667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45932.783985416667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45932.783985416667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45932.783985416667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45932.783985416667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45932.783985416667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45932.783985416667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45932.783985416667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45932.783985416667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45932.783985416667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45932.783985416667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45932.783985416667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45932.783985416667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45932.783985416667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45932.783985416667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45932.783985416667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45932.783985416667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45932.783985416667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45932.783985416667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45932.783985416667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45932.783985416667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45932.783985416667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45932.783985416667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45932.783985416667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45932.783985416667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45932.783985416667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45932.783985416667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45932.783985416667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45932.783985416667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45932.783985416667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45932.783985416667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45932.783985416667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45932.783985416667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45932.783985416667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45932.783985416667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45932.783985416667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45932.783985416667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45932.783985416667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45932.783985416667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45932.783985416667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45932.783985416667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45932.783985416667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45932.783985416667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45932.783985416667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45932.783985416667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45932.783985416667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45932.783985416667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45932.783985416667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45932.783985416667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45932.783985416667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45932.783985416667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45932.783985416667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45932.783985416667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45932.783985416667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45932.783985416667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45932.783985416667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45932.783985416667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45932.783985416667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45932.783985416667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45932.783985416667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45932.783985416667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45932.783985416667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45932.783985416667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45932.783985416667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45932.783985416667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45932.783985416667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45932.783985416667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45932.783985416667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45932.783985416667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45932.783985416667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45932.783985416667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45932.783985416667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45932.783985416667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45932.783985416667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45932.783985416667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45932.783985416667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45932.783985416667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45932.783985416667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45932.783985416667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45932.783985416667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45932.783985416667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45932.783985416667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45932.783985416667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45932.783985416667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45932.783985416667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45932.783985416667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45932.783985416667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45932.783985416667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45932.783985416667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45932.783985416667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45932.783985416667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45932.783985416667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45932.783985416667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45932.783985416667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45932.783985416667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45932.783985416667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45932.783985416667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45932.783985416667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45932.783985416667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45932.783985416667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45932.783985416667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45932.783985416667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45932.783985416667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45932.783985416667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45932.783985416667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45932.783985416667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45932.783985416667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45932.783985416667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45932.783985416667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45932.783985416667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45932.783985416667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45932.783985416667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45932.783985416667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45932.783985416667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45932.783985416667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45932.783985416667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45932.783985416667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45932.783985416667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45932.783985416667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45932.783985416667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45932.783985416667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45932.783985416667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45932.783985416667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45932.783985416667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45932.783985416667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45932.783985416667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45932.783985416667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45932.783985416667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45932.783985416667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45932.783985416667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45932.783985416667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45932.783985416667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45932.783985416667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45932.783985416667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45932.783985416667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45932.783985416667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45932.783985416667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45932.783985416667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45932.783985416667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45932.783985416667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45932.783985416667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45932.783985416667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45932.783985416667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45932.783985416667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45932.783985416667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45932.783985416667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45932.783985416667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45932.783985416667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45932.783985416667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45932.783985416667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45932.783985416667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45932.783985416667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45932.783985416667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45932.783985416667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45932.783985416667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45932.783985416667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45932.783985416667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45932.783985416667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45932.783985416667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45932.783985416667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45932.783985416667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45932.783985416667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45932.783985416667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45932.783985416667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45932.783985416667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45932.783985416667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45932.783985416667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45932.783985416667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45932.783985416667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45932.783985416667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45932.783985416667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45932.783985416667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45932.783985416667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45932.783985416667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45932.783985416667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45932.783985416667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45932.783985416667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45932.783985416667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45932.783985416667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45932.783985416667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45932.783985416667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45932.783985416667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45932.783985416667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45932.783985416667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45932.783985416667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45932.783985416667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45932.783985416667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45932.783985416667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45932.783985416667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45932.783985416667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45932.783985416667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45932.783985416667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45932.783985416667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sheetData>
  <dataValidations count="2">
    <dataValidation allowBlank="1" showInputMessage="1" showErrorMessage="1" sqref="E1" xr:uid="{4D935161-CDD3-4592-B877-3FB59C99E142}"/>
    <dataValidation type="list" allowBlank="1" showInputMessage="1" showErrorMessage="1" sqref="E3:E3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45932.783985416667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45932.783985416667</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45932.783985416667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45932.783985416667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45932.783985416667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45932.783985416667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45932.783985416667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45932.783985416667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45932.783985416667</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45932.783985416667</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45932.783985416667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45932.783985416667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45932.783985416667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45932.783985416667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45932.783985416667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45932.783985416667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45932.783985416667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45932.783985416667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45932.783985416667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45932.783985416667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45932.783985416667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45932.783985416667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45932.783985416667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45932.783985416667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45932.783985416667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45932.783985416667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45932.783985416667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45932.783985416667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45932.783985416667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45932.783985416667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45932.783985416667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45932.783985416667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45932.783985416667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45932.783985416667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45932.783985416667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45932.783985416667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45932.783985416667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45932.783985416667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45932.783985416667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45932.783985416667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45932.783985416667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45932.783985416667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45932.783985416667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45932.783985416667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45932.783985416667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45932.783985416667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45932.783985416667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45932.783985416667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45932.783985416667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45932.783985416667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45932.783985416667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45932.783985416667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45932.783985416667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45932.783985416667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45932.783985416667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45932.783985416667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45932.783985416667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45932.783985416667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45932.783985416667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45932.783985416667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45932.783985416667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45932.783985416667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45932.783985416667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45932.783985416667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45932.783985416667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45932.783985416667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45932.783985416667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45932.783985416667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45932.783985416667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45932.783985416667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45932.783985416667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45932.783985416667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45932.783985416667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45932.783985416667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45932.783985416667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45932.783985416667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45932.783985416667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45932.783985416667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45932.783985416667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45932.783985416667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45932.783985416667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45932.783985416667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45932.783985416667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45932.783985416667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45932.783985416667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45932.783985416667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45932.783985416667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45932.783985416667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45932.783985416667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45932.783985416667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45932.783985416667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45932.783985416667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45932.783985416667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45932.783985416667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45932.783985416667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45932.783985416667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45932.783985416667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45932.783985416667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45932.783985416667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45932.783985416667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45932.783985416667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45932.783985416667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45932.783985416667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45932.783985416667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45932.783985416667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45932.783985416667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45932.783985416667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45932.783985416667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45932.783985416667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45932.783985416667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45932.783985416667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45932.783985416667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45932.783985416667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45932.783985416667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45932.783985416667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45932.783985416667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45932.783985416667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45932.783985416667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45932.783985416667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45932.783985416667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45932.783985416667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45932.783985416667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45932.783985416667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45932.783985416667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45932.783985416667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45932.783985416667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45932.783985416667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45932.783985416667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45932.783985416667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45932.783985416667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45932.783985416667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45932.783985416667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45932.783985416667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45932.783985416667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45932.783985416667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45932.783985416667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45932.783985416667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45932.783985416667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45932.783985416667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45932.783985416667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45932.783985416667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45932.783985416667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45932.783985416667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45932.783985416667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45932.783985416667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45932.783985416667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45932.783985416667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45932.783985416667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45932.783985416667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45932.783985416667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45932.783985416667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45932.783985416667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45932.783985416667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45932.783985416667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45932.783985416667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45932.783985416667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45932.783985416667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45932.783985416667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45932.783985416667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45932.783985416667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45932.783985416667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45932.783985416667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45932.783985416667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45932.783985416667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45932.783985416667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45932.783985416667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45932.783985416667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45932.783985416667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45932.783985416667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45932.783985416667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45932.783985416667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45932.783985416667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45932.783985416667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45932.783985416667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45932.783985416667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45932.783985416667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45932.783985416667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45932.783985416667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45932.783985416667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45932.783985416667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45932.783985416667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45932.783985416667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45932.783985416667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45932.783985416667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45932.783985416667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45932.783985416667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45932.783985416667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45932.783985416667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45932.783985416667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45932.783985416667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45932.783985416667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45932.783985416667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45932.783985416667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45932.783985416667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45932.783985416667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45932.783985416667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45932.783985416667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45932.783985416667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45932.783985416667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45932.783985416667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45932.783985416667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45932.783985416667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45932.783985416667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45932.783985416667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45932.783985416667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45932.783985416667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45932.783985416667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45932.783985416667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45932.783985416667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45932.783985416667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45932.783985416667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45932.783985416667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45932.783985416667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45932.783985416667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45932.783985416667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45932.783985416667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45932.783985416667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45932.783985416667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45932.783985416667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45932.783985416667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45932.783985416667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45932.783985416667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45932.783985416667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45932.783985416667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45932.783985416667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45932.783985416667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45932.783985416667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45932.783985416667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45932.783985416667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45932.783985416667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45932.783985416667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45932.783985416667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45932.783985416667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45932.783985416667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45932.783985416667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45932.783985416667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45932.783985416667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45932.783985416667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45932.783985416667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45932.783985416667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45932.783985416667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45932.783985416667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45932.783985416667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45932.783985416667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45932.783985416667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45932.783985416667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45932.783985416667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45932.783985416667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45932.783985416667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45932.783985416667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45932.783985416667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45932.783985416667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45932.783985416667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45932.783985416667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45932.783985416667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45932.783985416667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45932.783985416667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45932.783985416667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45932.783985416667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45932.783985416667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45932.783985416667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45932.783985416667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45932.783985416667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45932.783985416667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45932.783985416667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45932.783985416667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45932.783985416667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45932.783985416667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45932.783985416667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45932.783985416667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45932.783985416667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45932.783985416667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45932.783985416667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45932.783985416667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45932.783985416667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45932.783985416667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45932.783985416667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45932.783985416667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45932.783985416667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45932.783985416667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45932.783985416667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45932.783985416667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45932.783985416667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45932.783985416667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45932.783985416667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45932.783985416667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45932.783985416667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45932.783985416667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45932.783985416667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45932.783985416667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45932.783985416667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45932.783985416667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45932.783985416667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45932.783985416667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45932.783985416667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45932.783985416667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45932.783985416667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45932.783985416667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45932.783985416667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45932.783985416667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45932.783985416667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45932.783985416667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45932.783985416667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45932.783985416667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45932.783985416667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45932.783985416667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45932.783985416667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45932.783985416667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45932.783985416667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45932.783985416667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45932.783985416667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45932.783985416667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45932.783985416667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45932.783985416667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45932.783985416667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45932.783985416667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45932.783985416667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45932.783985416667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45932.783985416667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45932.783985416667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45932.783985416667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45932.783985416667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45932.783985416667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45932.783985416667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45932.783985416667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45932.783985416667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45932.783985416667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45932.783985416667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45932.783985416667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45932.783985416667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45932.783985416667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45932.783985416667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45932.783985416667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45932.783985416667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45932.783985416667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45932.783985416667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45932.783985416667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45932.783985416667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45932.783985416667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45932.783985416667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45932.783985416667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45932.783985416667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45932.783985416667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45932.783985416667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45932.783985416667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45932.783985416667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45932.783985416667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45932.783985416667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45932.783985416667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45932.783985416667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45932.783985416667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45932.783985416667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45932.783985416667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45932.783985416667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45932.783985416667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45932.783985416667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45932.783985416667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45932.783985416667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45932.783985416667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45932.783985416667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45932.783985416667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45932.783985416667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45932.783985416667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45932.783985416667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45932.783985416667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45932.783985416667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45932.783985416667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45932.783985416667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45932.783985416667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45932.783985416667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45932.783985416667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45932.783985416667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45932.783985416667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45932.783985416667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45932.783985416667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45932.783985416667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45932.783985416667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45932.783985416667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45932.783985416667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45932.783985416667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45932.783985416667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45932.783985416667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45932.783985416667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45932.783985416667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45932.783985416667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45932.783985416667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45932.783985416667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45932.783985416667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45932.783985416667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45932.783985416667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45932.783985416667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45932.783985416667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45932.783985416667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45932.783985416667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45932.783985416667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45932.783985416667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45932.783985416667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45932.783985416667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45932.783985416667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45932.783985416667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45932.783985416667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45932.783985416667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45932.783985416667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45932.783985416667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45932.783985416667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45932.783985416667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45932.783985416667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45932.783985416667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45932.783985416667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45932.783985416667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45932.783985416667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45932.783985416667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45932.783985416667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45932.783985416667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45932.783985416667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45932.783985416667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45932.783985416667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45932.783985416667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45932.783985416667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45932.783985416667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45932.783985416667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45932.783985416667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45932.783985416667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45932.783985416667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45932.783985416667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45932.783985416667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45932.783985416667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45932.783985416667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45932.783985416667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45932.783985416667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45932.783985416667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45932.783985416667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45932.783985416667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45932.783985416667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45932.783985416667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45932.783985416667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45932.783985416667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45932.783985416667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45932.783985416667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45932.783985416667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45932.783985416667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45932.783985416667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45932.783985416667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45932.783985416667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45932.783985416667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45932.783985416667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45932.783985416667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45932.783985416667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45932.783985416667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45932.783985416667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45932.783985416667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45932.783985416667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45932.783985416667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45932.783985416667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45932.783985416667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45932.783985416667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45932.783985416667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45932.783985416667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45932.783985416667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45932.783985416667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45932.783985416667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45932.783985416667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45932.783985416667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45932.783985416667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45932.783985416667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45932.783985416667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45932.783985416667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45932.783985416667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45932.783985416667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45932.783985416667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45932.783985416667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45932.783985416667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45932.783985416667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45932.783985416667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45932.783985416667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45932.783985416667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45932.783985416667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45932.783985416667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45932.783985416667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45932.783985416667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45932.783985416667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45932.783985416667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45932.783985416667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45932.783985416667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45932.783985416667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45932.783985416667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45932.783985416667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45932.783985416667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45932.783985416667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45932.783985416667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45932.783985416667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45932.783985416667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45932.783985416667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45932.783985416667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45932.783985416667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45932.783985416667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45932.783985416667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45932.783985416667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45932.783985416667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45932.783985416667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45932.783985416667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45932.783985416667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45932.783985416667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45932.783985416667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45932.783985416667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45932.783985416667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45932.783985416667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45932.783985416667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45932.783985416667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45932.783985416667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45932.783985416667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45932.783985416667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45932.783985416667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45932.783985416667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45932.783985416667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45932.783985416667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45932.783985416667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45932.783985416667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45932.783985416667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45932.783985416667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45932.783985416667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45932.783985416667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45932.783985416667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45932.783985416667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45932.783985416667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45932.783985416667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45932.783985416667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45932.783985416667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45932.783985416667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45932.783985416667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45932.783985416667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45932.783985416667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45932.783985416667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45932.783985416667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45932.783985416667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45932.783985416667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45932.783985416667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45932.783985416667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45932.783985416667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45932.783985416667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45932.783985416667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45932.783985416667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45932.783985416667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45932.783985416667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45932.783985416667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45932.783985416667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45932.783985416667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45932.783985416667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45932.783985416667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45932.783985416667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45932.783985416667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45932.783985416667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45932.783985416667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45932.783985416667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45932.783985416667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45932.783985416667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45932.783985416667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45932.783985416667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45932.783985416667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45932.783985416667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45932.783985416667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45932.783985416667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45932.783985416667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45932.783985416667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45932.783985416667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45932.783985416667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45932.783985416667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45932.783985416667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45932.783985416667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45932.783985416667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45932.783985416667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45932.783985416667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45932.783985416667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45932.783985416667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45932.783985416667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45932.783985416667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45932.783985416667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45932.783985416667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45932.783985416667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45932.783985416667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45932.783985416667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45932.783985416667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45932.783985416667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45932.783985416667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45932.783985416667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45932.783985416667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45932.783985416667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45932.783985416667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45932.783985416667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45932.783985416667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45932.783985416667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45932.783985416667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45932.783985416667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45932.783985416667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45932.783985416667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45932.783985416667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45932.783985416667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45932.783985416667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45932.783985416667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45932.783985416667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45932.783985416667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45932.783985416667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45932.783985416667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45932.783985416667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45932.783985416667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45932.783985416667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45932.783985416667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45932.783985416667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45932.783985416667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45932.783985416667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45932.783985416667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45932.783985416667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45932.783985416667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45932.783985416667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45932.783985416667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45932.783985416667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45932.783985416667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45932.783985416667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45932.783985416667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45932.783985416667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45932.783985416667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45932.783985416667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45932.783985416667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45932.783985416667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45932.783985416667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45932.783985416667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45932.783985416667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45932.783985416667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45932.783985416667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45932.783985416667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45932.783985416667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45932.783985416667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45932.783985416667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45932.783985416667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45932.783985416667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45932.783985416667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45932.783985416667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45932.783985416667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45932.783985416667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45932.783985416667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45932.783985416667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45932.783985416667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45932.783985416667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45932.783985416667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45932.783985416667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45932.783985416667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45932.783985416667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45932.783985416667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45932.783985416667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45932.783985416667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45932.783985416667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45932.783985416667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45932.783985416667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45932.783985416667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45932.783985416667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45932.783985416667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45932.783985416667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45932.783985416667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45932.783985416667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45932.783985416667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45932.783985416667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45932.783985416667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45932.783985416667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45932.783985416667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45932.783985416667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45932.783985416667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45932.783985416667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45932.783985416667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45932.783985416667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45932.783985416667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45932.783985416667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45932.783985416667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45932.783985416667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45932.783985416667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45932.783985416667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45932.783985416667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45932.783985416667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45932.783985416667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45932.783985416667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45932.783985416667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45932.783985416667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45932.783985416667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45932.783985416667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45932.783985416667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45932.783985416667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45932.783985416667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45932.783985416667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45932.783985416667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45932.783985416667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45932.783985416667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45932.783985416667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45932.783985416667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45932.783985416667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45932.783985416667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45932.783985416667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45932.783985416667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45932.783985416667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45932.783985416667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45932.783985416667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45932.783985416667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45932.783985416667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45932.783985416667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45932.783985416667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45932.783985416667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45932.783985416667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45932.783985416667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45932.783985416667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45932.783985416667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45932.783985416667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45932.783985416667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45932.783985416667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45932.783985416667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45932.783985416667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45932.783985416667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45932.783985416667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45932.783985416667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45932.783985416667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45932.783985416667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45932.783985416667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45932.783985416667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45932.783985416667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45932.783985416667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45932.783985416667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45932.783985416667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45932.783985416667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45932.783985416667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45932.783985416667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45932.783985416667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45932.783985416667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45932.783985416667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45932.783985416667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45932.783985416667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45932.783985416667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45932.783985416667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45932.783985416667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45932.783985416667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45932.783985416667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45932.783985416667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45932.783985416667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45932.783985416667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45932.783985416667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45932.783985416667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45932.783985416667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45932.783985416667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45932.783985416667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45932.783985416667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45932.783985416667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45932.783985416667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45932.783985416667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45932.783985416667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45932.783985416667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45932.783985416667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45932.783985416667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45932.783985416667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45932.783985416667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45932.783985416667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45932.783985416667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45932.783985416667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45932.783985416667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45932.783985416667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45932.783985416667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45932.783985416667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45932.783985416667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45932.783985416667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45932.783985416667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45932.783985416667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45932.783985416667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45932.783985416667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45932.783985416667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45932.783985416667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45932.783985416667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45932.783985416667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45932.783985416667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45932.783985416667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45932.783985416667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45932.783985416667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45932.783985416667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45932.783985416667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45932.783985416667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45932.783985416667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45932.783985416667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45932.783985416667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45932.783985416667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45932.783985416667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45932.783985416667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45932.783985416667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45932.783985416667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45932.783985416667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45932.783985416667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45932.783985416667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45932.783985416667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45932.783985416667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45932.783985416667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45932.783985416667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45932.783985416667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45932.783985416667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45932.783985416667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45932.783985416667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45932.783985416667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45932.783985416667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45932.783985416667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45932.783985416667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45932.783985416667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45932.783985416667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45932.783985416667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45932.783985416667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45932.783985416667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45932.783985416667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45932.783985416667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45932.783985416667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45932.783985416667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45932.783985416667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45932.783985416667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45932.783985416667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45932.783985416667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45932.783985416667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45932.783985416667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45932.783985416667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45932.783985416667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45932.783985416667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45932.783985416667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45932.783985416667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45932.783985416667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45932.783985416667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45932.783985416667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45932.783985416667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45932.783985416667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45932.783985416667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45932.783985416667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45932.783985416667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45932.783985416667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45932.783985416667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45932.783985416667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45932.783985416667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45932.783985416667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45932.783985416667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45932.783985416667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45932.783985416667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45932.783985416667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45932.783985416667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45932.783985416667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45932.783985416667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45932.783985416667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45932.783985416667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45932.783985416667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45932.783985416667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45932.783985416667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45932.783985416667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45932.783985416667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45932.783985416667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45932.783985416667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45932.783985416667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45932.783985416667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45932.783985416667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45932.783985416667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45932.783985416667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45932.783985416667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45932.783985416667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45932.783985416667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45932.783985416667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45932.783985416667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45932.783985416667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45932.783985416667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45932.783985416667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45932.783985416667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45932.783985416667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45932.783985416667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45932.783985416667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45932.783985416667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45932.783985416667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45932.783985416667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45932.783985416667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45932.783985416667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45932.783985416667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45932.783985416667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45932.783985416667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45932.783985416667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45932.783985416667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45932.783985416667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45932.783985416667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45932.783985416667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45932.783985416667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45932.783985416667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45932.783985416667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45932.783985416667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45932.783985416667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45932.783985416667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45932.783985416667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45932.783985416667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45932.783985416667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45932.783985416667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45932.783985416667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45932.783985416667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45932.783985416667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45932.783985416667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45932.783985416667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45932.783985416667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45932.783985416667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45932.783985416667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45932.783985416667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45932.783985416667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45932.783985416667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45932.783985416667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45932.783985416667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45932.783985416667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45932.783985416667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45932.783985416667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45932.783985416667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45932.783985416667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45932.783985416667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45932.783985416667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45932.783985416667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45932.783985416667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45932.783985416667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45932.783985416667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45932.783985416667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45932.783985416667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45932.783985416667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45932.783985416667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45932.783985416667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45932.783985416667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45932.783985416667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45932.783985416667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45932.783985416667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45932.783985416667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45932.783985416667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45932.783985416667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45932.783985416667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45932.783985416667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45932.783985416667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45932.783985416667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45932.783985416667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45932.783985416667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45932.783985416667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45932.783985416667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45932.783985416667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45932.783985416667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45932.783985416667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45932.783985416667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45932.783985416667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45932.783985416667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45932.783985416667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45932.783985416667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45932.783985416667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45932.783985416667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45932.783985416667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45932.783985416667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45932.783985416667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45932.783985416667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45932.783985416667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45932.783985416667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45932.783985416667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45932.783985416667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45932.783985416667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45932.783985416667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45932.783985416667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45932.783985416667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45932.783985416667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45932.783985416667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45932.783985416667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45932.783985416667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45932.783985416667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45932.783985416667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45932.783985416667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45932.783985416667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45932.783985416667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45932.783985416667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45932.783985416667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45932.783985416667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45932.783985416667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45932.783985416667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45932.783985416667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45932.783985416667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45932.783985416667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45932.783985416667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45932.783985416667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45932.783985416667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45932.783985416667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45932.783985416667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45932.783985416667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45932.783985416667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45932.783985416667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45932.783985416667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45932.783985416667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45932.783985416667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45932.783985416667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45932.783985416667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45932.783985416667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45932.783985416667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45932.783985416667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45932.783985416667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45932.783985416667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45932.783985416667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45932.783985416667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45932.783985416667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45932.783985416667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45932.783985416667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45932.783985416667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45932.783985416667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45932.783985416667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45932.783985416667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45932.783985416667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45932.783985416667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45932.783985416667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45932.783985416667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45932.783985416667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45932.783985416667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45932.783985416667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45932.783985416667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45932.783985416667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45932.783985416667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45932.783985416667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45932.783985416667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45932.783985416667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45932.783985416667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45932.783985416667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45932.783985416667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45932.783985416667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45932.783985416667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45932.783985416667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45932.783985416667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45932.783985416667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45932.783985416667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45932.783985416667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45932.783985416667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45932.783985416667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45932.783985416667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45932.783985416667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45932.783985416667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45932.783985416667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45932.783985416667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45932.783985416667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45932.783985416667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45932.783985416667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45932.783985416667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45932.783985416667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45932.783985416667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45932.783985416667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45932.783985416667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45932.783985416667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45932.783985416667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45932.783985416667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45932.783985416667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45932.783985416667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45932.783985416667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45932.783985416667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45932.783985416667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45932.783985416667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45932.783985416667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45932.783985416667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45932.783985416667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45932.783985416667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45932.783985416667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45932.783985416667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45932.783985416667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45932.783985416667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45932.783985416667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45932.783985416667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45932.783985416667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45932.783985416667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45932.783985416667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45932.783985416667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45932.783985416667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45932.783985416667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45932.783985416667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45932.783985416667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45932.783985416667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45932.783985416667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45932.783985416667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45932.783985416667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45932.783985416667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45932.783985416667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45932.783985416667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45932.783985416667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45932.783985416667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45932.783985416667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45932.783985416667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45932.783985416667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45932.783985416667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45932.783985416667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45932.783985416667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45932.783985416667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45932.783985416667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45932.783985416667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45932.783985416667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45932.783985416667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45932.783985416667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45932.783985416667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45932.783985416667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45932.783985416667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45932.783985416667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45932.783985416667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45932.783985416667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45932.783985416667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45932.783985416667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45932.783985416667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45932.783985416667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45932.783985416667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45932.783985416667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45932.783985416667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45932.783985416667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45932.783985416667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45932.783985416667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45932.783985416667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45932.783985416667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45932.783985416667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45932.783985416667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45932.783985416667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45932.783985416667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45932.783985416667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45932.783985416667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45932.783985416667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45932.783985416667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45932.783985416667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45932.783985416667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45932.783985416667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45932.783985416667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45932.783985416667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45932.783985416667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45932.783985416667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45932.783985416667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45932.783985416667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45932.783985416667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45932.783985416667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45932.783985416667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45932.783985416667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45932.783985416667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45932.783985416667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45932.783985416667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45932.783985416667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45932.783985416667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45932.783985416667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45932.783985416667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45932.783985416667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45932.783985416667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45932.783985416667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45932.783985416667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45932.783985416667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45932.783985416667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45932.783985416667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45932.783985416667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45932.783985416667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45932.783985416667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45932.783985416667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45932.783985416667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45932.783985416667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45932.783985416667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45932.783985416667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45932.783985416667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45932.783985416667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45932.783985416667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45932.783985416667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45932.783985416667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45932.783985416667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45932.783985416667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45932.783985416667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45932.783985416667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45932.783985416667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45932.783985416667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45932.783985416667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45932.783985416667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45932.783985416667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45932.783985416667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45932.783985416667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45932.783985416667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45932.783985416667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45932.783985416667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45932.783985416667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45932.783985416667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45932.783985416667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45932.783985416667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45932.783985416667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45932.783985416667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45932.783985416667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45932.783985416667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45932.783985416667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45932.783985416667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45932.783985416667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45932.783985416667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45932.783985416667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45932.783985416667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45932.783985416667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45932.783985416667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45932.783985416667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45932.783985416667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45932.783985416667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45932.783985416667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45932.783985416667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45932.783985416667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45932.783985416667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45932.783985416667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45932.783985416667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45932.783985416667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45932.783985416667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45932.783985416667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45932.783985416667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45932.783985416667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45932.783985416667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45932.783985416667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45932.783985416667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45932.783985416667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45932.783985416667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45932.783985416667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45932.783985416667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45932.783985416667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45932.783985416667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45932.783985416667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45932.783985416667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45932.783985416667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45932.783985416667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45932.783985416667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45932.783985416667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45932.783985416667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45932.783985416667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45932.783985416667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45932.783985416667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45932.783985416667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45932.783985416667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45932.783985416667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45932.783985416667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45932.783985416667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45932.783985416667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45932.783985416667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45932.783985416667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45932.783985416667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45932.783985416667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45932.783985416667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45932.783985416667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45932.783985416667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45932.783985416667</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229.30326782407064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1.8937076388901914</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IFERROR(VLOOKUP(#REF!,DB!A:K,11,0),"")</f>
        <v/>
      </c>
      <c r="C4" s="111"/>
      <c r="D4" s="107"/>
      <c r="E4" s="112"/>
      <c r="F4" s="113"/>
      <c r="G4" s="114">
        <f ca="1">IFERROR(NOW()-F4,"")</f>
        <v>45932.783985416667</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45932.783985416667</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45932.783985416667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45932.783985416667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45932.783985416667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45932.783985416667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45932.783985416667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45932.783985416667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45932.783985416667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45932.783985416667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45932.783985416667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45932.783985416667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45932.783985416667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45932.783985416667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45932.783985416667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45932.783985416667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45932.783985416667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45932.783985416667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45932.783985416667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45932.783985416667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45932.783985416667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45932.783985416667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45932.783985416667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45932.783985416667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45932.783985416667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45932.783985416667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45932.783985416667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45932.783985416667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45932.783985416667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45932.783985416667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45932.783985416667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45932.783985416667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45932.783985416667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45932.783985416667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45932.783985416667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45932.783985416667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45932.783985416667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45932.783985416667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45932.783985416667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45932.783985416667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45932.783985416667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45932.783985416667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45932.783985416667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45932.783985416667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45932.783985416667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45932.783985416667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45932.783985416667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45932.783985416667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45932.783985416667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45932.783985416667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45932.783985416667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45932.783985416667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45932.783985416667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45932.783985416667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45932.783985416667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45932.783985416667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45932.783985416667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45932.783985416667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45932.783985416667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45932.783985416667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45932.783985416667</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40.951925231478526</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6.5951081018502009</v>
      </c>
      <c r="H3" s="38">
        <v>45926.158159722225</v>
      </c>
      <c r="I3" s="37" t="str">
        <f>IFERROR(VLOOKUP(D3,DB!A:F,6,0),"")</f>
        <v>SCECO</v>
      </c>
      <c r="J3" s="37" t="str">
        <f>IFERROR(VLOOKUP(D3,DB!A:G,7,0),"")</f>
        <v>Good</v>
      </c>
      <c r="K3" s="37" t="s">
        <v>39066</v>
      </c>
      <c r="L3" s="37" t="str">
        <f>IFERROR(VLOOKUP(D3,DB!A:I,9,0),"")</f>
        <v>Latis</v>
      </c>
      <c r="M3" s="136"/>
    </row>
    <row r="4" spans="1:13" ht="30.75">
      <c r="A4" s="37" t="s">
        <v>39067</v>
      </c>
      <c r="B4" s="37" t="str">
        <f>IFERROR(VLOOKUP(D4,DB!A:K,11,0),"")</f>
        <v>R5</v>
      </c>
      <c r="C4" s="37">
        <v>1</v>
      </c>
      <c r="D4" s="37" t="s">
        <v>31970</v>
      </c>
      <c r="E4" s="37" t="s">
        <v>38964</v>
      </c>
      <c r="F4" s="38">
        <v>45932.381701388891</v>
      </c>
      <c r="G4" s="39">
        <f ca="1">IFERROR(NOW()-F4,"-")</f>
        <v>0.40228402777574956</v>
      </c>
      <c r="H4" s="38">
        <v>45932.37128472222</v>
      </c>
      <c r="I4" s="37" t="str">
        <f>IFERROR(VLOOKUP(D4,DB!A:F,6,0),"")</f>
        <v>SCECO</v>
      </c>
      <c r="J4" s="37" t="str">
        <f>IFERROR(VLOOKUP(D4,DB!A:G,7,0),"")</f>
        <v>No BB Design</v>
      </c>
      <c r="K4" s="37" t="s">
        <v>39068</v>
      </c>
      <c r="L4" s="37" t="str">
        <f>IFERROR(VLOOKUP(D4,DB!A:I,9,0),"")</f>
        <v>Latis</v>
      </c>
      <c r="M4" s="136"/>
    </row>
    <row r="5" spans="1:13" ht="45.75">
      <c r="A5" s="37" t="s">
        <v>39069</v>
      </c>
      <c r="B5" s="37" t="str">
        <f>IFERROR(VLOOKUP(D5,DB!A:K,11,0),"")</f>
        <v>R5</v>
      </c>
      <c r="C5" s="37">
        <v>4</v>
      </c>
      <c r="D5" s="37" t="s">
        <v>38392</v>
      </c>
      <c r="E5" s="37" t="s">
        <v>38964</v>
      </c>
      <c r="F5" s="38">
        <v>45932.707476851851</v>
      </c>
      <c r="G5" s="39">
        <f ca="1">IFERROR(NOW()-F5,"-")</f>
        <v>7.6508564816322178E-2</v>
      </c>
      <c r="H5" s="38">
        <v>45932.699143518519</v>
      </c>
      <c r="I5" s="37" t="str">
        <f>IFERROR(VLOOKUP(D5,DB!A:F,6,0),"")</f>
        <v>SCECO</v>
      </c>
      <c r="J5" s="37" t="str">
        <f>IFERROR(VLOOKUP(D5,DB!A:G,7,0),"")</f>
        <v>Haj Removal</v>
      </c>
      <c r="K5" s="37" t="s">
        <v>39070</v>
      </c>
      <c r="L5" s="37" t="str">
        <f>IFERROR(VLOOKUP(D5,DB!A:I,9,0),"")</f>
        <v>Latis</v>
      </c>
      <c r="M5" s="136"/>
    </row>
    <row r="6" spans="1:13" ht="15">
      <c r="A6" s="37"/>
      <c r="B6" s="37" t="str">
        <f>IFERROR(VLOOKUP(D6,DB!A:K,11,0),"")</f>
        <v/>
      </c>
      <c r="C6" s="37"/>
      <c r="D6" s="37"/>
      <c r="E6" s="37"/>
      <c r="F6" s="38"/>
      <c r="G6" s="39">
        <f ca="1">IFERROR(NOW()-F6,"-")</f>
        <v>45932.783985416667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45932.783985416667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45932.783985416667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45932.783985416667</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45932.783985416667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45932.783985416667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45932.783985416667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45932.783985416667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45932.783985416667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45932.783985416667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45932.783985416667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45932.783985416667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45932.783985416667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45932.783985416667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45932.783985416667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45932.783985416667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45932.783985416667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45932.783985416667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45932.783985416667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45932.783985416667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45932.783985416667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45932.783985416667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45932.783985416667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45932.783985416667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45932.783985416667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45932.783985416667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45932.783985416667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45932.783985416667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45932.783985416667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45932.783985416667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45932.783985416667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45932.783985416667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45932.783985416667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45932.783985416667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45932.783985416667</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45932.783985416667</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45932.783985416667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45932.783985416667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45932.783985416667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45932.783985416667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45932.783985416667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45932.783985416667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45932.783985416667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45932.783985416667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45932.783985416667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45932.783985416667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45932.783985416667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45932.783985416667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45932.783985416667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45932.783985416667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45932.783985416667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45932.783985416667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45932.783985416667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45932.783985416667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45932.783985416667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45932.783985416667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45932.783985416667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45932.783985416667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45932.783985416667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45932.783985416667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45932.783985416667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45932.783985416667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45932.783985416667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45932.783985416667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45932.783985416667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45932.783985416667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45932.783985416667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45932.783985416667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45932.783985416667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45932.783985416667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45932.783985416667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45932.783985416667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45932.783985416667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45932.783985416667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45932.783985416667</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45932.783985416667</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45932.783985416667</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45932.783985416667</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45932.783985416667</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45932.783985416667</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45932.783985416667</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45932.783985416667</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45932.783985416667</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45932.783985416667</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45932.783985416667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45932.783985416667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45932.783985416667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45932.783985416667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45932.783985416667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45932.783985416667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45932.783985416667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45932.783985416667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45932.783985416667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45932.783985416667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45932.783985416667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45932.783985416667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45932.783985416667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45932.783985416667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45932.783985416667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45932.783985416667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45932.783985416667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45932.783985416667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45932.783985416667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45932.783985416667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45932.783985416667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45932.783985416667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45932.783985416667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45932.783985416667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45932.783985416667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45932.783985416667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45932.783985416667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45932.783985416667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45932.783985416667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45932.783985416667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45932.783985416667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45932.783985416667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45932.783985416667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45932.783985416667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45932.783985416667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45932.783985416667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45932.783985416667</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45932.783985416667</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45932.783985416667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45932.783985416667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45932.783985416667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45932.783985416667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45932.783985416667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45932.783985416667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45932.783985416667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45932.783985416667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45932.783985416667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45932.783985416667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45932.783985416667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45932.783985416667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45932.783985416667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45932.783985416667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45932.783985416667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45932.783985416667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45932.783985416667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45932.783985416667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45932.783985416667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45932.783985416667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45932.783985416667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45932.783985416667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45932.783985416667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45932.783985416667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45932.783985416667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45932.783985416667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45932.783985416667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45932.783985416667</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45932.783985416667</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45932.783985416667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45932.783985416667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45932.783985416667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45932.783985416667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45932.783985416667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45932.783985416667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45932.783985416667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45932.783985416667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45932.783985416667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45932.783985416667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45932.783985416667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45932.783985416667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45932.783985416667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45932.783985416667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45932.783985416667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45932.783985416667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45932.783985416667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45932.783985416667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45932.783985416667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45932.783985416667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45932.783985416667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45932.783985416667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45932.783985416667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45932.783985416667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45932.783985416667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45932.783985416667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45932.783985416667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45932.783985416667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45932.783985416667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45932.783985416667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45932.783985416667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45932.783985416667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45932.783985416667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45932.783985416667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45932.783985416667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45932.783985416667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45932.783985416667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45932.783985416667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45932.783985416667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45932.783985416667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45932.783985416667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45932.783985416667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45932.783985416667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45932.783985416667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45932.783985416667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45932.783985416667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45932.783985416667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45932.783985416667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45932.783985416667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45932.783985416667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45932.783985416667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45932.783985416667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45932.783985416667</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45932.783985416667</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1" ht="15"/>
    <row r="1395"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45929.14371527778</v>
      </c>
      <c r="G2" s="139">
        <f ca="1">IFERROR(NOW()-F2,"-")</f>
        <v>3.64027013888699</v>
      </c>
      <c r="H2" s="137">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6.0111381944443565</v>
      </c>
      <c r="H3" s="137">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39072</v>
      </c>
      <c r="F4" s="138">
        <v>45931.800995370373</v>
      </c>
      <c r="G4" s="139">
        <f ca="1">IFERROR(NOW()-F4,"-")</f>
        <v>0.98299004629370756</v>
      </c>
      <c r="H4" s="138">
        <v>45931.881805555553</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45932.783985416667</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45932.783985416667</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45932.783985416667</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45932.783985416667</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45932.783985416667</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45932.783985416667</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45932.783985416667</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45932.783985416667</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45932.783985416667</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45932.783985416667</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45932.783985416667</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45932.783985416667</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45932.783985416667</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45932.783985416667</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45932.783985416667</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45932.783985416667</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45932.783985416667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45932.783985416667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45932.783985416667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45932.783985416667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45932.783985416667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45932.783985416667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45932.783985416667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45932.783985416667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45932.783985416667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45932.783985416667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45932.783985416667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45932.783985416667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45932.783985416667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45932.783985416667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45932.783985416667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45932.783985416667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45932.783985416667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45932.783985416667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45932.783985416667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45932.783985416667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45932.783985416667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45932.783985416667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45932.783985416667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45932.783985416667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45932.783985416667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45932.783985416667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45932.783985416667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45932.783985416667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45932.783985416667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45932.783985416667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45932.783985416667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45932.783985416667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45932.783985416667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45932.783985416667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45932.783985416667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45932.783985416667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45932.783985416667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45932.783985416667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45932.783985416667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45932.783985416667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45932.783985416667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45932.783985416667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45932.783985416667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45932.783985416667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45932.783985416667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45932.783985416667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45932.783985416667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45932.783985416667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45932.783985416667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45932.783985416667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45932.783985416667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45932.783985416667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45932.783985416667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45932.783985416667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45932.783985416667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45932.783985416667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45932.783985416667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45932.783985416667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45932.783985416667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45932.783985416667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45932.783985416667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45932.783985416667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45932.783985416667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45932.783985416667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45932.783985416667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45932.783985416667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45932.783985416667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45932.783985416667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45932.783985416667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45932.783985416667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45932.783985416667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45932.783985416667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45932.783985416667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45932.783985416667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45932.783985416667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45932.783985416667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45932.783985416667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45932.783985416667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45932.783985416667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45932.783985416667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45932.783985416667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45932.783985416667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45932.783985416667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45932.783985416667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45932.783985416667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45932.783985416667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45932.783985416667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45932.783985416667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45932.783985416667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45932.783985416667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45932.783985416667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45932.783985416667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45932.783985416667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45932.783985416667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45932.783985416667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45932.783985416667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45932.783985416667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45932.783985416667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45932.783985416667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45932.783985416667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45932.783985416667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45932.783985416667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45932.783985416667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45932.783985416667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45932.783985416667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45932.783985416667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45932.783985416667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45932.783985416667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45932.783985416667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45932.783985416667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45932.783985416667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45932.783985416667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45932.783985416667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45932.783985416667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45932.783985416667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45932.783985416667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45932.783985416667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45932.783985416667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45932.783985416667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45932.783985416667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45932.783985416667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45932.783985416667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45932.783985416667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45932.783985416667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45932.783985416667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45932.783985416667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45932.783985416667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45932.783985416667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45932.783985416667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45932.783985416667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45932.783985416667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45932.783985416667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45932.783985416667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45932.783985416667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45932.783985416667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45932.783985416667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45932.783985416667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45932.783985416667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45932.783985416667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45932.783985416667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45932.783985416667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45932.783985416667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45932.783985416667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45932.783985416667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45932.783985416667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45932.783985416667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45932.783985416667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45932.783985416667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45932.783985416667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45932.783985416667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45932.783985416667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45932.783985416667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45932.783985416667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45932.783985416667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45932.783985416667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45932.783985416667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45932.783985416667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45932.783985416667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45932.783985416667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45932.783985416667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45932.783985416667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45932.783985416667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45932.783985416667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45932.783985416667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45932.783985416667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45932.783985416667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45932.783985416667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45932.783985416667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45932.783985416667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45932.783985416667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45932.783985416667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45932.783985416667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45932.783985416667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45932.783985416667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45932.783985416667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45932.783985416667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45932.783985416667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45932.783985416667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45932.783985416667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45932.783985416667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45932.783985416667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45932.783985416667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45932.783985416667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45932.783985416667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45932.783985416667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45932.783985416667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45932.783985416667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45932.783985416667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45932.783985416667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45932.783985416667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45932.783985416667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45932.783985416667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45932.783985416667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45932.783985416667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45932.783985416667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45932.783985416667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45932.783985416667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45932.783985416667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45932.783985416667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45932.783985416667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45932.783985416667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45932.783985416667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45932.783985416667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45932.783985416667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45932.783985416667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45932.783985416667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45932.783985416667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45932.783985416667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45932.783985416667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45932.783985416667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45932.783985416667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45932.783985416667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45932.783985416667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45932.783985416667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45932.783985416667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45932.783985416667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45932.783985416667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45932.783985416667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45932.783985416667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45932.783985416667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45932.783985416667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45932.783985416667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45932.783985416667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45932.783985416667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45932.783985416667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45932.783985416667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45932.783985416667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45932.783985416667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45932.783985416667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45932.783985416667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45932.783985416667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45932.783985416667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45932.783985416667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45932.783985416667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45932.783985416667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45932.783985416667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45932.783985416667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45932.783985416667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45932.783985416667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45932.783985416667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45932.783985416667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45932.783985416667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45932.783985416667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45932.783985416667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45932.783985416667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45932.783985416667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45932.783985416667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45932.783985416667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45932.783985416667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45932.783985416667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45932.783985416667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45932.783985416667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45932.783985416667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45932.783985416667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45932.783985416667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45932.783985416667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45932.783985416667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45932.783985416667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45932.783985416667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45932.783985416667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45932.783985416667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45932.783985416667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45932.783985416667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45932.783985416667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45932.783985416667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45932.783985416667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45932.783985416667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45932.783985416667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45932.783985416667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45932.783985416667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45932.783985416667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45932.783985416667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45932.783985416667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45932.783985416667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45932.783985416667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45932.783985416667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45932.783985416667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45932.783985416667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45932.783985416667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45932.783985416667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45932.783985416667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45932.783985416667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45932.783985416667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45932.783985416667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45932.783985416667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45932.783985416667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45932.783985416667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45932.783985416667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45932.783985416667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45932.783985416667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45932.783985416667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45932.783985416667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45932.783985416667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45932.783985416667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45932.783985416667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45932.783985416667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45932.783985416667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45932.783985416667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45932.783985416667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45932.783985416667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45932.783985416667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45932.783985416667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45932.783985416667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45932.783985416667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45932.783985416667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45932.783985416667</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2025-10-02T15:49:15Z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