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14" documentId="13_ncr:1_{F6CB121F-512D-4AA6-A0C1-0FB36C537598}" xr6:coauthVersionLast="47" xr6:coauthVersionMax="47" xr10:uidLastSave="{077CAA73-CB1E-4B66-AAB5-D5ABF61D60F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<sst xmlns="http://schemas.openxmlformats.org/spreadsheetml/2006/main" count="178571" uniqueCount="39070">
  <si>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</si>
  <si>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</si>
  <si>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</si>
  <si>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</si>
  <si>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</si>
  <si>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</si>
  <si>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</si>
  <si>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</si>
  <si>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</si>
  <si>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</si>
  <si>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</si>
  <si>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</si>
  <si>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</si>
  <si>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</si>
  <si>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</si>
  <si>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</si>
  <si>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</si>
  <si>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</si>
  <si>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</si>
  <si>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</si>
  <si>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</si>
  <si>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</si>
  <si>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</si>
  <si>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</si>
  <si>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</si>
  <si>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</si>
  <si>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</si>
  <si>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</si>
  <si>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</si>
  <si>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</si>
  <si>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</si>
  <si>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</si>
  <si>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</si>
  <si>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</si>
  <si>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</si>
  <si>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</si>
  <si>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</si>
  <si>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</si>
  <si>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</si>
  <si>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</si>
  <si>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</si>
  <si>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</si>
  <si>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</si>
  <si>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</si>
  <si>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</si>
  <si>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</si>
  <si>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</si>
  <si>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</si>
  <si>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</si>
  <si>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</si>
  <si>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</si>
  <si>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</si>
  <si>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</si>
  <si>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</si>
  <si>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</si>
  <si>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</si>
  <si>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</si>
  <si>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</si>
  <si>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</si>
  <si>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</si>
  <si>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</si>
  <si>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</si>
  <si>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</si>
  <si>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</si>
  <si>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</si>
  <si>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</si>
  <si>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</si>
  <si>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</si>
  <si>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</si>
  <si>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</si>
  <si>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</si>
  <si>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</si>
  <si>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</si>
  <si>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</si>
  <si>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</si>
  <si>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</si>
  <si>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</si>
  <si>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</si>
  <si>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</si>
  <si>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</si>
  <si>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</si>
  <si>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</si>
  <si>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</si>
  <si>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</si>
  <si>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</si>
  <si>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</si>
  <si>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</si>
  <si>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</si>
  <si>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</si>
  <si>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</si>
  <si>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</si>
  <si>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</si>
  <si>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</si>
  <si>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</si>
  <si>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</si>
  <si>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</si>
  <si>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</si>
  <si>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</si>
  <si>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</si>
  <si>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</si>
  <si>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</si>
  <si>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</si>
  <si>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</si>
  <si>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</si>
  <si>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</si>
  <si>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</si>
  <si>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</si>
  <si>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</si>
  <si>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</si>
  <si>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</si>
  <si>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</si>
  <si>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</si>
  <si>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</si>
  <si>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</si>
  <si>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</si>
  <si>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</si>
  <si>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</si>
  <si>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</si>
  <si>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</si>
  <si>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</si>
  <si>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</si>
  <si>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</si>
  <si>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</si>
  <si>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</si>
  <si>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</si>
  <si>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</si>
  <si>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</si>
  <si>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</si>
  <si>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</si>
  <si>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</si>
  <si>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</si>
  <si>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</si>
  <si>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</si>
  <si>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</si>
  <si>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</si>
  <si>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</si>
  <si>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</si>
  <si>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</si>
  <si>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</si>
  <si>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</si>
  <si>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</si>
  <si>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</si>
  <si>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</si>
  <si>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</si>
  <si>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</si>
  <si>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</si>
  <si>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</si>
  <si>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</si>
  <si>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</si>
  <si>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</si>
  <si>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</si>
  <si>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</si>
  <si>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</si>
  <si>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</si>
  <si>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</si>
  <si>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</si>
  <si>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</si>
  <si>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</si>
  <si>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</si>
  <si>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</si>
  <si>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</si>
  <si>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</si>
  <si>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</si>
  <si>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</si>
  <si>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</si>
  <si>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</si>
  <si>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</si>
  <si>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</si>
  <si>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</si>
  <si>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</si>
  <si>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</si>
  <si>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</si>
  <si>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</si>
  <si>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</si>
  <si>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</si>
  <si>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</si>
  <si>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</si>
  <si>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</si>
  <si>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</si>
  <si>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</si>
  <si>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</si>
  <si>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</si>
  <si>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</si>
  <si>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</si>
  <si>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</si>
  <si>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</si>
  <si>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</si>
  <si>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</si>
  <si>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</si>
  <si>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</si>
  <si>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</si>
  <si>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</si>
  <si>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</si>
  <si>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</si>
  <si>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</si>
  <si>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</si>
  <si>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</si>
  <si>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</si>
  <si>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</si>
  <si>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</si>
  <si>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</si>
  <si>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</si>
  <si>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</si>
  <si>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</si>
  <si>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</si>
  <si>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</si>
  <si>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</si>
  <si>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</si>
  <si>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</si>
  <si>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</si>
  <si>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</si>
  <si>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</si>
  <si>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</si>
  <si>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</si>
  <si>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</si>
  <si>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</si>
  <si>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</si>
  <si>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</si>
  <si>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</si>
  <si>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</si>
  <si>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</si>
  <si>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</si>
  <si>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</si>
  <si>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</si>
  <si>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</si>
  <si>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</si>
  <si>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</si>
  <si>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</si>
  <si>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</si>
  <si>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</si>
  <si>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</si>
  <si>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</si>
  <si>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</si>
  <si>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</si>
  <si>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</si>
  <si>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</si>
  <si>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</si>
  <si>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</si>
  <si>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</si>
  <si>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</si>
  <si>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</si>
  <si>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</si>
  <si>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</si>
  <si>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</si>
  <si>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</si>
  <si>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</si>
  <si>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</si>
  <si>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</si>
  <si>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</si>
  <si>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</si>
  <si>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</si>
  <si>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</si>
  <si>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</si>
  <si>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</si>
  <si>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</si>
  <si>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</si>
  <si>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</si>
  <si>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</si>
  <si>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</si>
  <si>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</si>
  <si>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</si>
  <si>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</si>
  <si>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</si>
  <si>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</si>
  <si>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</si>
  <si>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</si>
  <si>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</si>
  <si>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</si>
  <si>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</si>
  <si>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</si>
  <si>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</si>
  <si>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</si>
  <si>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</si>
  <si>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</si>
  <si>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</si>
  <si>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</si>
  <si>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</si>
  <si>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</si>
  <si>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</si>
  <si>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</si>
  <si>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</si>
  <si>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</si>
  <si>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</si>
  <si>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</si>
  <si>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</si>
  <si>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</si>
  <si>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</si>
  <si>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</si>
  <si>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</si>
  <si>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</si>
  <si>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</si>
  <si>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</si>
  <si>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</si>
  <si>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</si>
  <si>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</si>
  <si>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</si>
  <si>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</si>
  <si>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</si>
  <si>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</si>
  <si>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</si>
  <si>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</si>
  <si>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</si>
  <si>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</si>
  <si>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</si>
  <si>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</si>
  <si>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</si>
  <si>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</si>
  <si>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</si>
  <si>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</si>
  <si>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</si>
  <si>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</si>
  <si>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</si>
  <si>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</si>
  <si>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</si>
  <si>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</si>
  <si>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</si>
  <si>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</si>
  <si>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</si>
  <si>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</si>
  <si>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</si>
  <si>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</si>
  <si>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</si>
  <si>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</si>
  <si>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</si>
  <si>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</si>
  <si>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</si>
  <si>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</si>
  <si>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</si>
  <si>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</si>
  <si>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</si>
  <si>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</si>
  <si>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</si>
  <si>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</si>
  <si>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</si>
  <si>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</si>
  <si>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</si>
  <si>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</si>
  <si>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</si>
  <si>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</si>
  <si>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</si>
  <si>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</si>
  <si>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</si>
  <si>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</si>
  <si>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</si>
  <si>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</si>
  <si>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</si>
  <si>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</si>
  <si>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</si>
  <si>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</si>
  <si>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</si>
  <si>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</si>
  <si>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</si>
  <si>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</si>
  <si>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</si>
  <si>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</si>
  <si>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</si>
  <si>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</si>
  <si>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</si>
  <si>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</si>
  <si>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</si>
  <si>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</si>
  <si>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</si>
  <si>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</si>
  <si>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</si>
  <si>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</si>
  <si>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</si>
  <si>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</si>
  <si>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</si>
  <si>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</si>
  <si>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</si>
  <si>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</si>
  <si>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</si>
  <si>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</si>
  <si>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</si>
  <si>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</si>
  <si>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</si>
  <si>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</si>
  <si>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</si>
  <si>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</si>
  <si>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</si>
  <si>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</si>
  <si>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</si>
  <si>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</si>
  <si>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</si>
  <si>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</si>
  <si>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</si>
  <si>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</si>
  <si>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</si>
  <si>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</si>
  <si>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</si>
  <si>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</si>
  <si>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</si>
  <si>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</si>
  <si>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</si>
  <si>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</si>
  <si>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</si>
  <si>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</si>
  <si>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</si>
  <si>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</si>
  <si>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</si>
  <si>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</si>
  <si>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</si>
  <si>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</si>
  <si>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</si>
  <si>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</si>
  <si>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</si>
  <si>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</si>
  <si>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</si>
  <si>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</si>
  <si>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</si>
  <si>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</si>
  <si>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</si>
  <si>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</si>
  <si>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</si>
  <si>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</si>
  <si>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</si>
  <si>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</si>
  <si>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</si>
  <si>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</si>
  <si>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</si>
  <si>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</si>
  <si>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</si>
  <si>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</si>
  <si>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</si>
  <si>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</si>
  <si>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</si>
  <si>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</si>
  <si>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</si>
  <si>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</si>
  <si>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</si>
  <si>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</si>
  <si>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</si>
  <si>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</si>
  <si>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</si>
  <si>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</si>
  <si>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</si>
  <si>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</si>
  <si>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</si>
  <si>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</si>
  <si>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</si>
  <si>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</si>
  <si>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</si>
  <si>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</si>
  <si>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</si>
  <si>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</si>
  <si>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</si>
  <si>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</si>
  <si>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</si>
  <si>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</si>
  <si>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</si>
  <si>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</si>
  <si>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</si>
  <si>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</si>
  <si>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</si>
  <si>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</si>
  <si>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</si>
  <si>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</si>
  <si>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</si>
  <si>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</si>
  <si>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</si>
  <si>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</si>
  <si>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</si>
  <si>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</si>
  <si>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</si>
  <si>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</si>
  <si>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</si>
  <si>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</si>
  <si>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</si>
  <si>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</si>
  <si>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</si>
  <si>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</si>
  <si>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</si>
  <si>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</si>
  <si>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</si>
  <si>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</si>
  <si>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</si>
  <si>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</si>
  <si>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</si>
  <si>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</si>
  <si>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</si>
  <si>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</si>
  <si>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</si>
  <si>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</si>
  <si>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</si>
  <si>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</si>
  <si>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</si>
  <si>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</si>
  <si>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</si>
  <si>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</si>
  <si>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</si>
  <si>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</si>
  <si>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</si>
  <si>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</si>
  <si>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</si>
  <si>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</si>
  <si>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</si>
  <si>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</si>
  <si>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</si>
  <si>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</si>
  <si>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</si>
  <si>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</si>
  <si>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</si>
  <si>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</si>
  <si>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</si>
  <si>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</si>
  <si>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</si>
  <si>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</si>
  <si>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</si>
  <si>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</si>
  <si>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</si>
  <si>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</si>
  <si>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</si>
  <si>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</si>
  <si>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</si>
  <si>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</si>
  <si>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</si>
  <si>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</si>
  <si>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</si>
  <si>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</si>
  <si>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</si>
  <si>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</si>
  <si>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</si>
  <si>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</si>
  <si>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</si>
  <si>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</si>
  <si>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</si>
  <si>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</si>
  <si>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</si>
  <si>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</si>
  <si>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</si>
  <si>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</si>
  <si>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</si>
  <si>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</si>
  <si>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</si>
  <si>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</si>
  <si>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</si>
  <si>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</si>
  <si>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</si>
  <si>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</si>
  <si>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</si>
  <si>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</si>
  <si>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</si>
  <si>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</si>
  <si>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</si>
  <si>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</si>
  <si>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</si>
  <si>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</si>
  <si>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</si>
  <si>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</si>
  <si>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</si>
  <si>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</si>
  <si>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</si>
  <si>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</si>
  <si>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</si>
  <si>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</si>
  <si>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</si>
  <si>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</si>
  <si>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</si>
  <si>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</si>
  <si>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</si>
  <si>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</si>
  <si>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</si>
  <si>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</si>
  <si>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</si>
  <si>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</si>
  <si>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</si>
  <si>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</si>
  <si>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</si>
  <si>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</si>
  <si>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</si>
  <si>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</si>
  <si>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</si>
  <si>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</si>
  <si>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</si>
  <si>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</si>
  <si>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</si>
  <si>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</si>
  <si>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</si>
  <si>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</si>
  <si>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</si>
  <si>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</si>
  <si>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</si>
  <si>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</si>
  <si>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</si>
  <si>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</si>
  <si>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</si>
  <si>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</si>
  <si>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</si>
  <si>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</si>
  <si>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</si>
  <si>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</si>
  <si>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</si>
  <si>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</si>
  <si>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</si>
  <si>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</si>
  <si>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</si>
  <si>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</si>
  <si>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</si>
  <si>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</si>
  <si>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</si>
  <si>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</si>
  <si>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</si>
  <si>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</si>
  <si>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</si>
  <si>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</si>
  <si>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</si>
  <si>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</si>
  <si>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</si>
  <si>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</si>
  <si>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</si>
  <si>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</si>
  <si>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</si>
  <si>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</si>
  <si>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</si>
  <si>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</si>
  <si>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</si>
  <si>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</si>
  <si>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</si>
  <si>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</si>
  <si>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</si>
  <si>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</si>
  <si>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</si>
  <si>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</si>
  <si>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</si>
  <si>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</si>
  <si>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</si>
  <si>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</si>
  <si>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</si>
  <si>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</si>
  <si>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</si>
  <si>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</si>
  <si>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</si>
  <si>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</si>
  <si>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</si>
  <si>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</si>
  <si>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</si>
  <si>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</si>
  <si>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</si>
  <si>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</si>
  <si>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</si>
  <si>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</si>
  <si>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</si>
  <si>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</si>
  <si>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</si>
  <si>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</si>
  <si>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</si>
  <si>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</si>
  <si>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</si>
  <si>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</si>
  <si>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</si>
  <si>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</si>
  <si>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</si>
  <si>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</si>
  <si>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</si>
  <si>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</si>
  <si>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</si>
  <si>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</si>
  <si>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</si>
  <si>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</si>
  <si>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</si>
  <si>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</si>
  <si>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</si>
  <si>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</si>
  <si>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</si>
  <si>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</si>
  <si>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</si>
  <si>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</si>
  <si>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</si>
  <si>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</si>
  <si>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</si>
  <si>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</si>
  <si>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</si>
  <si>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</si>
  <si>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</si>
  <si>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</si>
  <si>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</si>
  <si>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</si>
  <si>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</si>
  <si>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</si>
  <si>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</si>
  <si>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</si>
  <si>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</si>
  <si>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</si>
  <si>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</si>
  <si>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</si>
  <si>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</si>
  <si>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</si>
  <si>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</si>
  <si>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</si>
  <si>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</si>
  <si>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</si>
  <si>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</si>
  <si>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</si>
  <si>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</si>
  <si>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</si>
  <si>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</si>
  <si>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</si>
  <si>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</si>
  <si>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</si>
  <si>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</si>
  <si>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</si>
  <si>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</si>
  <si>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</si>
  <si>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</si>
  <si>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</si>
  <si>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</si>
  <si>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</si>
  <si>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</si>
  <si>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</si>
  <si>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</si>
  <si>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</si>
  <si>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</si>
  <si>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</si>
  <si>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</si>
  <si>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</si>
  <si>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</si>
  <si>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</si>
  <si>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</si>
  <si>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</si>
  <si>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</si>
  <si>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</si>
  <si>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</si>
  <si>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</si>
  <si>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</si>
  <si>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</si>
  <si>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</si>
  <si>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</si>
  <si>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</si>
  <si>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</si>
  <si>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</si>
  <si>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</si>
  <si>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</si>
  <si>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</si>
  <si>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</si>
  <si>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</si>
  <si>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</si>
  <si>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</si>
  <si>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</si>
  <si>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</si>
  <si>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</si>
  <si>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</si>
  <si>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</si>
  <si>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</si>
  <si>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</si>
  <si>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</si>
  <si>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</si>
  <si>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</si>
  <si>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</si>
  <si>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</si>
  <si>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</si>
  <si>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</si>
  <si>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</si>
  <si>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</si>
  <si>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</si>
  <si>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</si>
  <si>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</si>
  <si>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</si>
  <si>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</si>
  <si>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</si>
  <si>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</si>
  <si>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</si>
  <si>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</si>
  <si>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</si>
  <si>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</si>
  <si>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</si>
  <si>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</si>
  <si>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</si>
  <si>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</si>
  <si>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</si>
  <si>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</si>
  <si>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</si>
  <si>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</si>
  <si>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</si>
  <si>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</si>
  <si>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</si>
  <si>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</si>
  <si>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</si>
  <si>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</si>
  <si>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</si>
  <si>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</si>
  <si>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</si>
  <si>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</si>
  <si>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</si>
  <si>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</si>
  <si>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</si>
  <si>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</si>
  <si>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</si>
  <si>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</si>
  <si>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</si>
  <si>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</si>
  <si>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</si>
  <si>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</si>
  <si>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</si>
  <si>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</si>
  <si>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</si>
  <si>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</si>
  <si>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</si>
  <si>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</si>
  <si>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</si>
  <si>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</si>
  <si>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</si>
  <si>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</si>
  <si>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</si>
  <si>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</si>
  <si>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</si>
  <si>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</si>
  <si>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</si>
  <si>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</si>
  <si>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</si>
  <si>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</si>
  <si>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</si>
  <si>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</si>
  <si>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</si>
  <si>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</si>
  <si>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</si>
  <si>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</si>
  <si>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</si>
  <si>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</si>
  <si>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</si>
  <si>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</si>
  <si>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</si>
  <si>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</si>
  <si>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</si>
  <si>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</si>
  <si>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</si>
  <si>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</si>
  <si>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</si>
  <si>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</si>
  <si>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</si>
  <si>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</si>
  <si>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</si>
  <si>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</si>
  <si>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</si>
  <si>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</si>
  <si>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</si>
  <si>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</si>
  <si>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</si>
  <si>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</si>
  <si>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</si>
  <si>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</si>
  <si>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</si>
  <si>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</si>
  <si>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</si>
  <si>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</si>
  <si>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</si>
  <si>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</si>
  <si>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</si>
  <si>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</si>
  <si>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</si>
  <si>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</si>
  <si>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</si>
  <si>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</si>
  <si>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</si>
  <si>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</si>
  <si>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</si>
  <si>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</si>
  <si>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</si>
  <si>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</si>
  <si>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</si>
  <si>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</si>
  <si>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</si>
  <si>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</si>
  <si>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</si>
  <si>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</si>
  <si>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</si>
  <si>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</si>
  <si>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</si>
  <si>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</si>
  <si>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</si>
  <si>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</si>
  <si>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</si>
  <si>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</si>
  <si>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</si>
  <si>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</si>
  <si>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</si>
  <si>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</si>
  <si>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</si>
  <si>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</si>
  <si>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</si>
  <si>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</si>
  <si>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</si>
  <si>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</si>
  <si>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</si>
  <si>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</si>
  <si>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</si>
  <si>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</si>
  <si>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</si>
  <si>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</si>
  <si>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</si>
  <si>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</si>
  <si>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</si>
  <si>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</si>
  <si>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</si>
  <si>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</si>
  <si>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</si>
  <si>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</si>
  <si>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</si>
  <si>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</si>
  <si>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</si>
  <si>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</si>
  <si>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</si>
  <si>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</si>
  <si>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</si>
  <si>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</si>
  <si>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</si>
  <si>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</si>
  <si>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</si>
  <si>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</si>
  <si>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</si>
  <si>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</si>
  <si>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</si>
  <si>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</si>
  <si>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</si>
  <si>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</si>
  <si>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</si>
  <si>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</si>
  <si>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</si>
  <si>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</si>
  <si>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</si>
  <si>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</si>
  <si>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</si>
  <si>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</si>
  <si>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</si>
  <si>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</si>
  <si>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</si>
  <si>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</si>
  <si>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</si>
  <si>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</si>
  <si>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</si>
  <si>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</si>
  <si>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</si>
  <si>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</si>
  <si>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</si>
  <si>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</si>
  <si>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</si>
  <si>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</si>
  <si>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</si>
  <si>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</si>
  <si>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</si>
  <si>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</si>
  <si>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</si>
  <si>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</si>
  <si>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</si>
  <si>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</si>
  <si>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</si>
  <si>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</si>
  <si>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</si>
  <si>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</si>
  <si>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</si>
  <si>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</si>
  <si>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</si>
  <si>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</si>
  <si>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</si>
  <si>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</si>
  <si>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</si>
  <si>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</si>
  <si>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</si>
  <si>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</si>
  <si>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</si>
  <si>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</si>
  <si>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</si>
  <si>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</si>
  <si>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</si>
  <si>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</si>
  <si>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</si>
  <si>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</si>
  <si>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</si>
  <si>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</si>
  <si>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</si>
  <si>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</si>
  <si>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</si>
  <si>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</si>
  <si>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</si>
  <si>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</si>
  <si>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</si>
  <si>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</si>
  <si>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</si>
  <si>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</si>
  <si>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</si>
  <si>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</si>
  <si>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</si>
  <si>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</si>
  <si>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</si>
  <si>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</si>
  <si>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</si>
  <si>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</si>
  <si>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</si>
  <si>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</si>
  <si>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</si>
  <si>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</si>
  <si>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</si>
  <si>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</si>
  <si>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</si>
  <si>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</si>
  <si>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</si>
  <si>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</si>
  <si>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</si>
  <si>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</si>
  <si>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</si>
  <si>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</si>
  <si>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</si>
  <si>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</si>
  <si>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</si>
  <si>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</si>
  <si>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</si>
  <si>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</si>
  <si>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</si>
  <si>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</si>
  <si>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</si>
  <si>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</si>
  <si>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</si>
  <si>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</si>
  <si>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</si>
  <si>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</si>
  <si>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</si>
  <si>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</si>
  <si>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</si>
  <si>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</si>
  <si>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</si>
  <si>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</si>
  <si>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</si>
  <si>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</si>
  <si>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</si>
  <si>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</si>
  <si>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</si>
  <si>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</si>
  <si>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</si>
  <si>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</si>
  <si>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</si>
  <si>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</si>
  <si>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</si>
  <si>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</si>
  <si>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</si>
  <si>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</si>
  <si>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</si>
  <si>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</si>
  <si>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</si>
  <si>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</si>
  <si>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</si>
  <si>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</si>
  <si>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</si>
  <si>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</si>
  <si>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</si>
  <si>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</si>
  <si>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</si>
  <si>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</si>
  <si>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</si>
  <si>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</si>
  <si>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</si>
  <si>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</si>
  <si>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</si>
  <si>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</si>
  <si>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</si>
  <si>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</si>
  <si>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</si>
  <si>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</si>
  <si>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</si>
  <si>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</si>
  <si>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</si>
  <si>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</si>
  <si>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</si>
  <si>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</si>
  <si>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</si>
  <si>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</si>
  <si>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</si>
  <si>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</si>
  <si>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</si>
  <si>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</si>
  <si>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</si>
  <si>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</si>
  <si>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</si>
  <si>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</si>
  <si>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</si>
  <si>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</si>
  <si>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</si>
  <si>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</si>
  <si>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</si>
  <si>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</si>
  <si>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</si>
  <si>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</si>
  <si>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</si>
  <si>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</si>
  <si>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</si>
  <si>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</si>
  <si>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</si>
  <si>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</si>
  <si>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</si>
  <si>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</si>
  <si>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</si>
  <si>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</si>
  <si>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</si>
  <si>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</si>
  <si>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</si>
  <si>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</si>
  <si>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</si>
  <si>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</si>
  <si>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</si>
  <si>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</si>
  <si>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</si>
  <si>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</si>
  <si>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</si>
  <si>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</si>
  <si>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</si>
  <si>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</si>
  <si>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</si>
  <si>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</si>
  <si>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</si>
  <si>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</si>
  <si>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</si>
  <si>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</si>
  <si>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</si>
  <si>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</si>
  <si>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</si>
  <si>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</si>
  <si>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</si>
  <si>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</si>
  <si>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</si>
  <si>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</si>
  <si>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</si>
  <si>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</si>
  <si>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</si>
  <si>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</si>
  <si>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</si>
  <si>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</si>
  <si>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</si>
  <si>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</si>
  <si>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</si>
  <si>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</si>
  <si>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</si>
  <si>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</si>
  <si>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</si>
  <si>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</si>
  <si>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</si>
  <si>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</si>
  <si>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</si>
  <si>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</si>
  <si>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</si>
  <si>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</si>
  <si>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</si>
  <si>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</si>
  <si>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</si>
  <si>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</si>
  <si>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</si>
  <si>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</si>
  <si>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</si>
  <si>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</si>
  <si>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</si>
  <si>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</si>
  <si>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</si>
  <si>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</si>
  <si>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</si>
  <si>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</si>
  <si>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</si>
  <si>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</si>
  <si>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</si>
  <si>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</si>
  <si>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</si>
  <si>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</si>
  <si>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</si>
  <si>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</si>
  <si>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</si>
  <si>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</si>
  <si>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</si>
  <si>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</si>
  <si>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</si>
  <si>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</si>
  <si>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</si>
  <si>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</si>
  <si>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</si>
  <si>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</si>
  <si>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</si>
  <si>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</si>
  <si>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</si>
  <si>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</si>
  <si>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</si>
  <si>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</si>
  <si>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</si>
  <si>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</si>
  <si>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</si>
  <si>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</si>
  <si>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</si>
  <si>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</si>
  <si>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</si>
  <si>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</si>
  <si>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</si>
  <si>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</si>
  <si>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</si>
  <si>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</si>
  <si>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</si>
  <si>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</si>
  <si>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</si>
  <si>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</si>
  <si>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</si>
  <si>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</si>
  <si>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</si>
  <si>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</si>
  <si>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</si>
  <si>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</si>
  <si>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</si>
  <si>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</si>
  <si>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</si>
  <si>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</si>
  <si>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</si>
  <si>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</si>
  <si>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</si>
  <si>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</si>
  <si>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</si>
  <si>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</si>
  <si>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</si>
  <si>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</si>
  <si>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</si>
  <si>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</si>
  <si>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</si>
  <si>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</si>
  <si>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</si>
  <si>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</si>
  <si>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</si>
  <si>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</si>
  <si>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</si>
  <si>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</si>
  <si>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</si>
  <si>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</si>
  <si>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</si>
  <si>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</si>
  <si>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</si>
  <si>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</si>
  <si>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</si>
  <si>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</si>
  <si>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</si>
  <si>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</si>
  <si>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</si>
  <si>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</si>
  <si>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</si>
  <si>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</si>
  <si>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</si>
  <si>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</si>
  <si>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</si>
  <si>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</si>
  <si>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</si>
  <si>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</si>
  <si>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</si>
  <si>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</si>
  <si>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</si>
  <si>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</si>
  <si>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</si>
  <si>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</si>
  <si>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</si>
  <si>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</si>
  <si>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</si>
  <si>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</si>
  <si>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</si>
  <si>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</si>
  <si>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</si>
  <si>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</si>
  <si>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</si>
  <si>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</si>
  <si>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</si>
  <si>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</si>
  <si>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</si>
  <si>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</si>
  <si>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</si>
  <si>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</si>
  <si>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</si>
  <si>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</si>
  <si>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</si>
  <si>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</si>
  <si>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</si>
  <si>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</si>
  <si>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</si>
  <si>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</si>
  <si>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</si>
  <si>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</si>
  <si>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</si>
  <si>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</si>
  <si>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</si>
  <si>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</si>
  <si>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</si>
  <si>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</si>
  <si>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</si>
  <si>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</si>
  <si>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</si>
  <si>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</si>
  <si>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</si>
  <si>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</si>
  <si>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</si>
  <si>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</si>
  <si>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</si>
  <si>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</si>
  <si>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</si>
  <si>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</si>
  <si>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</si>
  <si>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</si>
  <si>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</si>
  <si>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</si>
  <si>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</si>
  <si>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</si>
  <si>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</si>
  <si>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</si>
  <si>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</si>
  <si>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</si>
  <si>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</si>
  <si>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</si>
  <si>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</si>
  <si>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</si>
  <si>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</si>
  <si>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</si>
  <si>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</si>
  <si>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</si>
  <si>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</si>
  <si>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</si>
  <si>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</si>
  <si>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</si>
  <si>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</si>
  <si>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</si>
  <si>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</si>
  <si>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</si>
  <si>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</si>
  <si>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</si>
  <si>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</si>
  <si>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</si>
  <si>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</si>
  <si>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</si>
  <si>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</si>
  <si>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</si>
  <si>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</si>
  <si>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</si>
  <si>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</si>
  <si>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</si>
  <si>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</si>
  <si>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</si>
  <si>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</si>
  <si>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</si>
  <si>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</si>
  <si>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</si>
  <si>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</si>
  <si>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</si>
  <si>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</si>
  <si>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</si>
  <si>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</si>
  <si>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</si>
  <si>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</si>
  <si>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</si>
  <si>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</si>
  <si>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</si>
  <si>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</si>
  <si>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</si>
  <si>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</si>
  <si>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</si>
  <si>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</si>
  <si>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</si>
  <si>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</si>
  <si>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</si>
  <si>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</si>
  <si>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</si>
  <si>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</si>
  <si>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</si>
  <si>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</si>
  <si>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</si>
  <si>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</si>
  <si>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</si>
  <si>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</si>
  <si>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</si>
  <si>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</si>
  <si>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</si>
  <si>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</si>
  <si>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</si>
  <si>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</si>
  <si>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</si>
  <si>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</si>
  <si>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</si>
  <si>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</si>
  <si>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</si>
  <si>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</si>
  <si>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</si>
  <si>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</si>
  <si>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</si>
  <si>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</si>
  <si>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</si>
  <si>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</si>
  <si>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</si>
  <si>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</si>
  <si>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</si>
  <si>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</si>
  <si>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</si>
  <si>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</si>
  <si>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</si>
  <si>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</si>
  <si>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</si>
  <si>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</si>
  <si>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</si>
  <si>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</si>
  <si>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</si>
  <si>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</si>
  <si>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</si>
  <si>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</si>
  <si>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</si>
  <si>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</si>
  <si>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</si>
  <si>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</si>
  <si>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</si>
  <si>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</si>
  <si>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</si>
  <si>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</si>
  <si>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</si>
  <si>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</si>
  <si>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</si>
  <si>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</si>
  <si>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</si>
  <si>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</si>
  <si>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</si>
  <si>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</si>
  <si>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</si>
  <si>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</si>
  <si>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</si>
  <si>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</si>
  <si>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</si>
  <si>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</si>
  <si>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</si>
  <si>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</si>
  <si>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</si>
  <si>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</si>
  <si>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</si>
  <si>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</si>
  <si>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</si>
  <si>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</si>
  <si>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</si>
  <si>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</si>
  <si>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</si>
  <si>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</si>
  <si>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</si>
  <si>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</si>
  <si>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</si>
  <si>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</si>
  <si>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</si>
  <si>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</si>
  <si>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</si>
  <si>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</si>
  <si>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</si>
  <si>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</si>
  <si>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</si>
  <si>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</si>
  <si>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</si>
  <si>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</si>
  <si>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</si>
  <si>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</si>
  <si>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</si>
  <si>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</si>
  <si>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</si>
  <si>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</si>
  <si>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</si>
  <si>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</si>
  <si>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</si>
  <si>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</si>
  <si>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</si>
  <si>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</si>
  <si>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</si>
  <si>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</si>
  <si>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</si>
  <si>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</si>
  <si>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</si>
  <si>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</si>
  <si>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</si>
  <si>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</si>
  <si>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</si>
  <si>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</si>
  <si>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</si>
  <si>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</si>
  <si>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</si>
  <si>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</si>
  <si>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</si>
  <si>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</si>
  <si>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</si>
  <si>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</si>
  <si>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</si>
  <si>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</si>
  <si>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</si>
  <si>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</si>
  <si>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</si>
  <si>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</si>
  <si>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</si>
  <si>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</si>
  <si>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</si>
  <si>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</si>
  <si>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</si>
  <si>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</si>
  <si>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</si>
  <si>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</si>
  <si>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</si>
  <si>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</si>
  <si>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</si>
  <si>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</si>
  <si>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</si>
  <si>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</si>
  <si>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</si>
  <si>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</si>
  <si>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</si>
  <si>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</si>
  <si>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</si>
  <si>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</si>
  <si>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</si>
  <si>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</si>
  <si>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</si>
  <si>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</si>
  <si>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</si>
  <si>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</si>
  <si>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</si>
  <si>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</si>
  <si>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</si>
  <si>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</si>
  <si>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</si>
  <si>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</si>
  <si>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</si>
  <si>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</si>
  <si>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</si>
  <si>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</si>
  <si>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</si>
  <si>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</si>
  <si>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</si>
  <si>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</si>
  <si>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</si>
  <si>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</si>
  <si>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</si>
  <si>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</si>
  <si>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</si>
  <si>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</si>
  <si>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</si>
  <si>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</si>
  <si>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</si>
  <si>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</si>
  <si>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</si>
  <si>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</si>
  <si>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</si>
  <si>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</si>
  <si>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</si>
  <si>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</si>
  <si>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</si>
  <si>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</si>
  <si>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</si>
  <si>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</si>
  <si>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</si>
  <si>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</si>
  <si>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</si>
  <si>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</si>
  <si>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</si>
  <si>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</si>
  <si>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</si>
  <si>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</si>
  <si>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</si>
  <si>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</si>
  <si>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</si>
  <si>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</si>
  <si>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</si>
  <si>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</si>
  <si>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</si>
  <si>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</si>
  <si>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</si>
  <si>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</si>
  <si>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</si>
  <si>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</si>
  <si>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</si>
  <si>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</si>
  <si>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</si>
  <si>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</si>
  <si>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</si>
  <si>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</si>
  <si>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</si>
  <si>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</si>
  <si>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</si>
  <si>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</si>
  <si>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</si>
  <si>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</si>
  <si>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</si>
  <si>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</si>
  <si>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</si>
  <si>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</si>
  <si>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</si>
  <si>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</si>
  <si>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</si>
  <si>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</si>
  <si>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</si>
  <si>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</si>
  <si>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</si>
  <si>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</si>
  <si>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</si>
  <si>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</si>
  <si>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</si>
  <si>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</si>
  <si>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</si>
  <si>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</si>
  <si>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</si>
  <si>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</si>
  <si>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</si>
  <si>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</si>
  <si>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</si>
  <si>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</si>
  <si>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</si>
  <si>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</si>
  <si>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</si>
  <si>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</si>
  <si>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</si>
  <si>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</si>
  <si>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</si>
  <si>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</si>
  <si>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</si>
  <si>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</si>
  <si>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</si>
  <si>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</si>
  <si>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</si>
  <si>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</si>
  <si>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</si>
  <si>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</si>
  <si>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</si>
  <si>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</si>
  <si>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</si>
  <si>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</si>
  <si>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</si>
  <si>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</si>
  <si>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</si>
  <si>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</si>
  <si>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</si>
  <si>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</si>
  <si>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</si>
  <si>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</si>
  <si>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</si>
  <si>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</si>
  <si>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</si>
  <si>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</si>
  <si>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</si>
  <si>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</si>
  <si>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</si>
  <si>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</si>
  <si>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</si>
  <si>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</si>
  <si>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</si>
  <si>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</si>
  <si>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</si>
  <si>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</si>
  <si>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</si>
  <si>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</si>
  <si>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</si>
  <si>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</si>
  <si>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</si>
  <si>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</si>
  <si>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</si>
  <si>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</si>
  <si>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</si>
  <si>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</si>
  <si>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</si>
  <si>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</si>
  <si>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</si>
  <si>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</si>
  <si>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</si>
  <si>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</si>
  <si>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</si>
  <si>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</si>
  <si>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</si>
  <si>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</si>
  <si>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</si>
  <si>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</si>
  <si>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</si>
  <si>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</si>
  <si>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</si>
  <si>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</si>
  <si>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</si>
  <si>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</si>
  <si>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</si>
  <si>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</si>
  <si>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</si>
  <si>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</si>
  <si>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</si>
  <si>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</si>
  <si>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</si>
  <si>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</si>
  <si>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</si>
  <si>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</si>
  <si>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</si>
  <si>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</si>
  <si>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</si>
  <si>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</si>
  <si>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</si>
  <si>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</si>
  <si>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</si>
  <si>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</si>
  <si>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</si>
  <si>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</si>
  <si>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</si>
  <si>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</si>
  <si>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</si>
  <si>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</si>
  <si>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</si>
  <si>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</si>
  <si>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</si>
  <si>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</si>
  <si>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</si>
  <si>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</si>
  <si>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</si>
  <si>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</si>
  <si>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</si>
  <si>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</si>
  <si>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</si>
  <si>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</si>
  <si>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</si>
  <si>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</si>
  <si>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</si>
  <si>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</si>
  <si>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</si>
  <si>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</si>
  <si>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</si>
  <si>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</si>
  <si>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</si>
  <si>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</si>
  <si>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</si>
  <si>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</si>
  <si>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</si>
  <si>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</si>
  <si>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</si>
  <si>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</si>
  <si>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</si>
  <si>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</si>
  <si>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</si>
  <si>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</si>
  <si>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</si>
  <si>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</si>
  <si>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</si>
  <si>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</si>
  <si>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</si>
  <si>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</si>
  <si>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</si>
  <si>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</si>
  <si>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</si>
  <si>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</si>
  <si>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</si>
  <si>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</si>
  <si>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</si>
  <si>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</si>
  <si>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</si>
  <si>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</si>
  <si>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</si>
  <si>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</si>
  <si>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</si>
  <si>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</si>
  <si>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</si>
  <si>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</si>
  <si>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</si>
  <si>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</si>
  <si>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</si>
  <si>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</si>
  <si>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</si>
  <si>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</si>
  <si>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</si>
  <si>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</si>
  <si>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</si>
  <si>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</si>
  <si>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</si>
  <si>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</si>
  <si>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</si>
  <si>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</si>
  <si>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</si>
  <si>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</si>
  <si>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</si>
  <si>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</si>
  <si>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</si>
  <si>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</si>
  <si>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</si>
  <si>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</si>
  <si>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</si>
  <si>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</si>
  <si>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</si>
  <si>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</si>
  <si>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</si>
  <si>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</si>
  <si>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</si>
  <si>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</si>
  <si>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</si>
  <si>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</si>
  <si>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</si>
  <si>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</si>
  <si>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</si>
  <si>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</si>
  <si>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</si>
  <si>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</si>
  <si>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</si>
  <si>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</si>
  <si>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</si>
  <si>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</si>
  <si>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</si>
  <si>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</si>
  <si>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</si>
  <si>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</si>
  <si>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</si>
  <si>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</si>
  <si>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</si>
  <si>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</si>
  <si>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</si>
  <si>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</si>
  <si>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</si>
  <si>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</si>
  <si>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</si>
  <si>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</si>
  <si>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</si>
  <si>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</si>
  <si>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</si>
  <si>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</si>
  <si>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</si>
  <si>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</si>
  <si>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</si>
  <si>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</si>
  <si>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</si>
  <si>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</si>
  <si>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</si>
  <si>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</si>
  <si>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</si>
  <si>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</si>
  <si>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</si>
  <si>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</si>
  <si>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</si>
  <si>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</si>
  <si>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</si>
  <si>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</si>
  <si>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</si>
  <si>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</si>
  <si>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</si>
  <si>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</si>
  <si>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</si>
  <si>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</si>
  <si>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</si>
  <si>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</si>
  <si>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</si>
  <si>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</si>
  <si>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</si>
  <si>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</si>
  <si>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</si>
  <si>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</si>
  <si>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</si>
  <si>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</si>
  <si>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</si>
  <si>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</si>
  <si>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</si>
  <si>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</si>
  <si>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</si>
  <si>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</si>
  <si>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</si>
  <si>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</si>
  <si>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</si>
  <si>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</si>
  <si>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</si>
  <si>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</si>
  <si>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</si>
  <si>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</si>
  <si>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</si>
  <si>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</si>
  <si>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</si>
  <si>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</si>
  <si>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</si>
  <si>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</si>
  <si>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</si>
  <si>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</si>
  <si>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</si>
  <si>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</si>
  <si>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</si>
  <si>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</si>
  <si>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</si>
  <si>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</si>
  <si>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</si>
  <si>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</si>
  <si>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</si>
  <si>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</si>
  <si>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</si>
  <si>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</si>
  <si>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</si>
  <si>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</si>
  <si>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</si>
  <si>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</si>
  <si>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</si>
  <si>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</si>
  <si>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</si>
  <si>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</si>
  <si>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</si>
  <si>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</si>
  <si>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</si>
  <si>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</si>
  <si>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</si>
  <si>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</si>
  <si>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</si>
  <si>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</si>
  <si>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</si>
  <si>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</si>
  <si>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</si>
  <si>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</si>
  <si>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</si>
  <si>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</si>
  <si>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</si>
  <si>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</si>
  <si>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</si>
  <si>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</si>
  <si>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</si>
  <si>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</si>
  <si>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</si>
  <si>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</si>
  <si>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</si>
  <si>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</si>
  <si>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</si>
  <si>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</si>
  <si>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</si>
  <si>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</si>
  <si>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</si>
  <si>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</si>
  <si>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</si>
  <si>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</si>
  <si>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</si>
  <si>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</si>
  <si>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</si>
  <si>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</si>
  <si>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</si>
  <si>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</si>
  <si>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</si>
  <si>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</si>
  <si>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</si>
  <si>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</si>
  <si>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</si>
  <si>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</si>
  <si>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</si>
  <si>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</si>
  <si>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</si>
  <si>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</si>
  <si>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</si>
  <si>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</si>
  <si>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</si>
  <si>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</si>
  <si>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</si>
  <si>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</si>
  <si>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</si>
  <si>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</si>
  <si>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</si>
  <si>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</si>
  <si>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</si>
  <si>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</si>
  <si>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</si>
  <si>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</si>
  <si>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</si>
  <si>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</si>
  <si>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</si>
  <si>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</si>
  <si>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</si>
  <si>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</si>
  <si>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</si>
  <si>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</si>
  <si>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</si>
  <si>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</si>
  <si>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</si>
  <si>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</si>
  <si>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</si>
  <si>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</si>
  <si>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</si>
  <si>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</si>
  <si>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</si>
  <si>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</si>
  <si>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</si>
  <si>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</si>
  <si>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</si>
  <si>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</si>
  <si>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</si>
  <si>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</si>
  <si>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</si>
  <si>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</si>
  <si>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</si>
  <si>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</si>
  <si>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</si>
  <si>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</si>
  <si>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</si>
  <si>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</si>
  <si>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</si>
  <si>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</si>
  <si>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</si>
  <si>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</si>
  <si>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</si>
  <si>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</si>
  <si>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</si>
  <si>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</si>
  <si>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</si>
  <si>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</si>
  <si>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</si>
  <si>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</si>
  <si>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</si>
  <si>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</si>
  <si>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</si>
  <si>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</si>
  <si>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</si>
  <si>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</si>
  <si>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</si>
  <si>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</si>
  <si>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</si>
  <si>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</si>
  <si>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</si>
  <si>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</si>
  <si>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</si>
  <si>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</si>
  <si>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</si>
  <si>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</si>
  <si>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</si>
  <si>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</si>
  <si>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</si>
  <si>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</si>
  <si>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</si>
  <si>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</si>
  <si>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</si>
  <si>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</si>
  <si>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</si>
  <si>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</si>
  <si>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</si>
  <si>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</si>
  <si>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</si>
  <si>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</si>
  <si>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</si>
  <si>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</si>
  <si>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</si>
  <si>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</si>
  <si>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</si>
  <si>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</si>
  <si>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</si>
  <si>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</si>
  <si>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</si>
  <si>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</si>
  <si>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</si>
  <si>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</si>
  <si>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</si>
  <si>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</si>
  <si>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</si>
  <si>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</si>
  <si>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</si>
  <si>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</si>
  <si>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</si>
  <si>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</si>
  <si>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</si>
  <si>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</si>
  <si>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</si>
  <si>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</si>
  <si>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</si>
  <si>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</si>
  <si>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</si>
  <si>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</si>
  <si>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</si>
  <si>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</si>
  <si>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</si>
  <si>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</si>
  <si>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</si>
  <si>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</si>
  <si>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</si>
  <si>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</si>
  <si>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</si>
  <si>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</si>
  <si>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</si>
  <si>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</si>
  <si>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</si>
  <si>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</si>
  <si>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</si>
  <si>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</si>
  <si>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</si>
  <si>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</si>
  <si>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</si>
  <si>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</si>
  <si>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</si>
  <si>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</si>
  <si>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</si>
  <si>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</si>
  <si>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</si>
  <si>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</si>
  <si>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</si>
  <si>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</si>
  <si>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</si>
  <si>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</si>
  <si>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</si>
  <si>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</si>
  <si>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</si>
  <si>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</si>
  <si>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</si>
  <si>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</si>
  <si>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</si>
  <si>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</si>
  <si>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</si>
  <si>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</si>
  <si>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</si>
  <si>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</si>
  <si>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</si>
  <si>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</si>
  <si>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</si>
  <si>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</si>
  <si>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</si>
  <si>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</si>
  <si>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</si>
  <si>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</si>
  <si>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</si>
  <si>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</si>
  <si>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</si>
  <si>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</si>
  <si>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</si>
  <si>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</si>
  <si>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</si>
  <si>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</si>
  <si>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</si>
  <si>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</si>
  <si>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</si>
  <si>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</si>
  <si>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</si>
  <si>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</si>
  <si>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</si>
  <si>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</si>
  <si>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</si>
  <si>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</si>
  <si>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</si>
  <si>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</si>
  <si>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</si>
  <si>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</si>
  <si>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</si>
  <si>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</si>
  <si>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</si>
  <si>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</si>
  <si>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</si>
  <si>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</si>
  <si>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</si>
  <si>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</si>
  <si>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</si>
  <si>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</si>
  <si>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</si>
  <si>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</si>
  <si>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</si>
  <si>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</si>
  <si>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</si>
  <si>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</si>
  <si>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</si>
  <si>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</si>
  <si>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</si>
  <si>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</si>
  <si>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</si>
  <si>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</si>
  <si>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</si>
  <si>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</si>
  <si>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</si>
  <si>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</si>
  <si>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</si>
  <si>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</si>
  <si>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</si>
  <si>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</si>
  <si>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</si>
  <si>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</si>
  <si>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</si>
  <si>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</si>
  <si>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</si>
  <si>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</si>
  <si>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</si>
  <si>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</si>
  <si>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</si>
  <si>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</si>
  <si>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</si>
  <si>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</si>
  <si>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</si>
  <si>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</si>
  <si>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</si>
  <si>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</si>
  <si>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</si>
  <si>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</si>
  <si>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</si>
  <si>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</si>
  <si>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</si>
  <si>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</si>
  <si>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</si>
  <si>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</si>
  <si>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</si>
  <si>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</si>
  <si>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</si>
  <si>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</si>
  <si>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</si>
  <si>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</si>
  <si>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</si>
  <si>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</si>
  <si>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</si>
  <si>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</si>
  <si>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</si>
  <si>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</si>
  <si>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</si>
  <si>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</si>
  <si>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</si>
  <si>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</si>
  <si>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</si>
  <si>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</si>
  <si>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</si>
  <si>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</si>
  <si>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</si>
  <si>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</si>
  <si>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</si>
  <si>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</si>
  <si>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</si>
  <si>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</si>
  <si>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</si>
  <si>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</si>
  <si>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</si>
  <si>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</si>
  <si>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</si>
  <si>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</si>
  <si>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</si>
  <si>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</si>
  <si>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</si>
  <si>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</si>
  <si>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</si>
  <si>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</si>
  <si>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</si>
  <si>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</si>
  <si>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</si>
  <si>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</si>
  <si>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</si>
  <si>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</si>
  <si>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</si>
  <si>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</si>
  <si>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</si>
  <si>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</si>
  <si>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</si>
  <si>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</si>
  <si>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</si>
  <si>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</si>
  <si>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</si>
  <si>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</si>
  <si>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</si>
  <si>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</si>
  <si>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</si>
  <si>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</si>
  <si>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</si>
  <si>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</si>
  <si>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</si>
  <si>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</si>
  <si>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</si>
  <si>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</si>
  <si>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</si>
  <si>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</si>
  <si>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</si>
  <si>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</si>
  <si>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</si>
  <si>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</si>
  <si>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</si>
  <si>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</si>
  <si>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</si>
  <si>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</si>
  <si>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</si>
  <si>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</si>
  <si>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</si>
  <si>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</si>
  <si>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</si>
  <si>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</si>
  <si>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</si>
  <si>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</si>
  <si>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</si>
  <si>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</si>
  <si>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</si>
  <si>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</si>
  <si>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</si>
  <si>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</si>
  <si>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</si>
  <si>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</si>
  <si>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</si>
  <si>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</si>
  <si>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</si>
  <si>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</si>
  <si>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</si>
  <si>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</si>
  <si>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</si>
  <si>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</si>
  <si>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</si>
  <si>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</si>
  <si>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</si>
  <si>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</si>
  <si>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</si>
  <si>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</si>
  <si>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</si>
  <si>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</si>
  <si>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</si>
  <si>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</si>
  <si>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</si>
  <si>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</si>
  <si>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</si>
  <si>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</si>
  <si>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</si>
  <si>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</si>
  <si>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</si>
  <si>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</si>
  <si>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</si>
  <si>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</si>
  <si>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</si>
  <si>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</si>
  <si>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</si>
  <si>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</si>
  <si>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</si>
  <si>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</si>
  <si>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</si>
  <si>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</si>
  <si>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</si>
  <si>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</si>
  <si>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</si>
  <si>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</si>
  <si>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</si>
  <si>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</si>
  <si>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</si>
  <si>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</si>
  <si>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</si>
  <si>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</si>
  <si>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</si>
  <si>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</si>
  <si>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</si>
  <si>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</si>
  <si>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</si>
  <si>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</si>
  <si>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</si>
  <si>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</si>
  <si>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</si>
  <si>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</si>
  <si>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</si>
  <si>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</si>
  <si>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</si>
  <si>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</si>
  <si>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</si>
  <si>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</si>
  <si>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</si>
  <si>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</si>
  <si>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</si>
  <si>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</si>
  <si>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</si>
  <si>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</si>
  <si>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</si>
  <si>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</si>
  <si>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</si>
  <si>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</si>
  <si>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</si>
  <si>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</si>
  <si>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</si>
  <si>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</si>
  <si>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</si>
  <si>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</si>
  <si>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</si>
  <si>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</si>
  <si>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</si>
  <si>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</si>
  <si>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</si>
  <si>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</si>
  <si>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</si>
  <si>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</si>
  <si>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</si>
  <si>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</si>
  <si>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</si>
  <si>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</si>
  <si>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</si>
  <si>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</si>
  <si>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</si>
  <si>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</si>
  <si>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</si>
  <si>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</si>
  <si>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</si>
  <si>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</si>
  <si>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</si>
  <si>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</si>
  <si>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</si>
  <si>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</si>
  <si>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</si>
  <si>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</si>
  <si>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</si>
  <si>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</si>
  <si>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</si>
  <si>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</si>
  <si>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</si>
  <si>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</si>
  <si>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</si>
  <si>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</si>
  <si>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</si>
  <si>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</si>
  <si>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</si>
  <si>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</si>
  <si>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</si>
  <si>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</si>
  <si>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</si>
  <si>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</si>
  <si>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</si>
  <si>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</si>
  <si>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</si>
  <si>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</si>
  <si>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</si>
  <si>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</si>
  <si>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</si>
  <si>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</si>
  <si>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</si>
  <si>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</si>
  <si>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</si>
  <si>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</si>
  <si>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</si>
  <si>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</si>
  <si>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</si>
  <si>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</si>
  <si>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</si>
  <si>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</si>
  <si>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</si>
  <si>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</si>
  <si>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</si>
  <si>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</si>
  <si>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</si>
  <si>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</si>
  <si>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</si>
  <si>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</si>
  <si>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</si>
  <si>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</si>
  <si>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</si>
  <si>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</si>
  <si>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</si>
  <si>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</si>
  <si>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</si>
  <si>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</si>
  <si>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</si>
  <si>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</si>
  <si>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</si>
  <si>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</si>
  <si>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</si>
  <si>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</si>
  <si>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</si>
  <si>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</si>
  <si>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</si>
  <si>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</si>
  <si>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</si>
  <si>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</si>
  <si>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</si>
  <si>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</si>
  <si>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</si>
  <si>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</si>
  <si>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</si>
  <si>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</si>
  <si>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</si>
  <si>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</si>
  <si>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</si>
  <si>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</si>
  <si>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</si>
  <si>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</si>
  <si>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</si>
  <si>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</si>
  <si>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</si>
  <si>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</si>
  <si>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</si>
  <si>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</si>
  <si>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</si>
  <si>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</si>
  <si>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</si>
  <si>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</si>
  <si>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</si>
  <si>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</si>
  <si>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</si>
  <si>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</si>
  <si>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</si>
  <si>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</si>
  <si>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</si>
  <si>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</si>
  <si>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</si>
  <si>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</si>
  <si>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</si>
  <si>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</si>
  <si>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</si>
  <si>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</si>
  <si>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</si>
  <si>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</si>
  <si>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</si>
  <si>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</si>
  <si>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</si>
  <si>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</si>
  <si>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</si>
  <si>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</si>
  <si>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</si>
  <si>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</si>
  <si>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</si>
  <si>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</si>
  <si>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</si>
  <si>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</si>
  <si>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</si>
  <si>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</si>
  <si>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</si>
  <si>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</si>
  <si>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</si>
  <si>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</si>
  <si>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</si>
  <si>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</si>
  <si>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</si>
  <si>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</si>
  <si>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</si>
  <si>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</si>
  <si>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</si>
  <si>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</si>
  <si>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</si>
  <si>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</si>
  <si>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</si>
  <si>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</si>
  <si>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</si>
  <si>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</si>
  <si>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</si>
  <si>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</si>
  <si>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</si>
  <si>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</si>
  <si>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</si>
  <si>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</si>
  <si>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</si>
  <si>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</si>
  <si>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</si>
  <si>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</si>
  <si>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</si>
  <si>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</si>
  <si>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</si>
  <si>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</si>
  <si>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</si>
  <si>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</si>
  <si>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</si>
  <si>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</si>
  <si>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</si>
  <si>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</si>
  <si>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</si>
  <si>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</si>
  <si>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</si>
  <si>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</si>
  <si>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</si>
  <si>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</si>
  <si>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</si>
  <si>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</si>
  <si>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</si>
  <si>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</si>
  <si>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</si>
  <si>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</si>
  <si>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</si>
  <si>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</si>
  <si>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</si>
  <si>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</si>
  <si>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</si>
  <si>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</si>
  <si>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</si>
  <si>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</si>
  <si>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</si>
  <si>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</si>
  <si>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</si>
  <si>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</si>
  <si>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</si>
  <si>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</si>
  <si>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</si>
  <si>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</si>
  <si>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</si>
  <si>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</si>
  <si>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</si>
  <si>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</si>
  <si>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</si>
  <si>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</si>
  <si>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</si>
  <si>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</si>
  <si>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</si>
  <si>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</si>
  <si>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</si>
  <si>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</si>
  <si>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</si>
  <si>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</si>
  <si>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</si>
  <si>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</si>
  <si>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</si>
  <si>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</si>
  <si>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</si>
  <si>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</si>
  <si>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</si>
  <si>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</si>
  <si>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</si>
  <si>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</si>
  <si>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</si>
  <si>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</si>
  <si>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</si>
  <si>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</si>
  <si>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</si>
  <si>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</si>
  <si>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</si>
  <si>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</si>
  <si>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</si>
  <si>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</si>
  <si>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</si>
  <si>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</si>
  <si>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</si>
  <si>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</si>
  <si>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</si>
  <si>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</si>
  <si>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</si>
  <si>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</si>
  <si>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</si>
  <si>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</si>
  <si>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</si>
  <si>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</si>
  <si>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</si>
  <si>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</si>
  <si>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</si>
  <si>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</si>
  <si>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</si>
  <si>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</si>
  <si>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</si>
  <si>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</si>
  <si>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</si>
  <si>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</si>
  <si>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</si>
  <si>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</si>
  <si>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</si>
  <si>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</si>
  <si>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</si>
  <si>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</si>
  <si>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</si>
  <si>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</si>
  <si>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</si>
  <si>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</si>
  <si>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</si>
  <si>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</si>
  <si>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</si>
  <si>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</si>
  <si>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</si>
  <si>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</si>
  <si>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</si>
  <si>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</si>
  <si>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</si>
  <si>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</si>
  <si>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</si>
  <si>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</si>
  <si>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</si>
  <si>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</si>
  <si>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</si>
  <si>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</si>
  <si>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</si>
  <si>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</si>
  <si>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</si>
  <si>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</si>
  <si>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</si>
  <si>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</si>
  <si>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</si>
  <si>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</si>
  <si>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</si>
  <si>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</si>
  <si>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</si>
  <si>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</si>
  <si>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</si>
  <si>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</si>
  <si>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</si>
  <si>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</si>
  <si>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</si>
  <si>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</si>
  <si>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</si>
  <si>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</si>
  <si>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</si>
  <si>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</si>
  <si>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</si>
  <si>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</si>
  <si>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</si>
  <si>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</si>
  <si>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</si>
  <si>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</si>
  <si>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</si>
  <si>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</si>
  <si>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</si>
  <si>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</si>
  <si>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</si>
  <si>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</si>
  <si>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</si>
  <si>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</si>
  <si>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</si>
  <si>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</si>
  <si>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</si>
  <si>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</si>
  <si>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</si>
  <si>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</si>
  <si>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</si>
  <si>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</si>
  <si>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</si>
  <si>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</si>
  <si>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</si>
  <si>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</si>
  <si>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</si>
  <si>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</si>
  <si>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</si>
  <si>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</si>
  <si>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</si>
  <si>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</si>
  <si>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</si>
  <si>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</si>
  <si>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</si>
  <si>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</si>
  <si>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</si>
  <si>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</si>
  <si>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</si>
  <si>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</si>
  <si>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</si>
  <si>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</si>
  <si>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</si>
  <si>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</si>
  <si>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</si>
  <si>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</si>
  <si>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</si>
  <si>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</si>
  <si>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</si>
  <si>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</si>
  <si>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</si>
  <si>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</si>
  <si>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</si>
  <si>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</si>
  <si>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</si>
  <si>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</si>
  <si>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</si>
  <si>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</si>
  <si>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</si>
  <si>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</si>
  <si>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</si>
  <si>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</si>
  <si>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</si>
  <si>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</si>
  <si>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</si>
  <si>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</si>
  <si>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</si>
  <si>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</si>
  <si>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</si>
  <si>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</si>
  <si>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</si>
  <si>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</si>
  <si>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</si>
  <si>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</si>
  <si>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</si>
  <si>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</si>
  <si>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</si>
  <si>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</si>
  <si>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</si>
  <si>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</si>
  <si>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</si>
  <si>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</si>
  <si>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</si>
  <si>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</si>
  <si>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</si>
  <si>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</si>
  <si>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</si>
  <si>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</si>
  <si>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</si>
  <si>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</si>
  <si>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</si>
  <si>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</si>
  <si>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</si>
  <si>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</si>
  <si>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</si>
  <si>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</si>
  <si>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</si>
  <si>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</si>
  <si>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</si>
  <si>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</si>
  <si>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</si>
  <si>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</si>
  <si>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</si>
  <si>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</si>
  <si>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</si>
  <si>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</si>
  <si>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</si>
  <si>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</si>
  <si>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</si>
  <si>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</si>
  <si>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</si>
  <si>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</si>
  <si>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</si>
  <si>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</si>
  <si>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</si>
  <si>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</si>
  <si>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</si>
  <si>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</si>
  <si>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</si>
  <si>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</si>
  <si>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</si>
  <si>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</si>
  <si>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</si>
  <si>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</si>
  <si>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</si>
  <si>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</si>
  <si>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</si>
  <si>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</si>
  <si>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</si>
  <si>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</si>
  <si>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</si>
  <si>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</si>
  <si>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</si>
  <si>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</si>
  <si>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</si>
  <si>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</si>
  <si>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</si>
  <si>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</si>
  <si>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</si>
  <si>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</si>
  <si>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</si>
  <si>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</si>
  <si>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</si>
  <si>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</si>
  <si>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</si>
  <si>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</si>
  <si>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</si>
  <si>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</si>
  <si>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</si>
  <si>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</si>
  <si>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</si>
  <si>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</si>
  <si>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</si>
  <si>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</si>
  <si>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</si>
  <si>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</si>
  <si>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</si>
  <si>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</si>
  <si>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</si>
  <si>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</si>
  <si>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</si>
  <si>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</si>
  <si>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</si>
  <si>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</si>
  <si>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</si>
  <si>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</si>
  <si>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</si>
  <si>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</si>
  <si>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</si>
  <si>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</si>
  <si>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</si>
  <si>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</si>
  <si>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</si>
  <si>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</si>
  <si>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</si>
  <si>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</si>
  <si>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</si>
  <si>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</si>
  <si>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</si>
  <si>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</si>
  <si>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</si>
  <si>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</si>
  <si>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</si>
  <si>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</si>
  <si>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</si>
  <si>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</si>
  <si>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</si>
  <si>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</si>
  <si>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</si>
  <si>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</si>
  <si>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</si>
  <si>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</si>
  <si>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</si>
  <si>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</si>
  <si>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</si>
  <si>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</si>
  <si>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</si>
  <si>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</si>
  <si>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</si>
  <si>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</si>
  <si>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</si>
  <si>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</si>
  <si>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</si>
  <si>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</si>
  <si>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</si>
  <si>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</si>
  <si>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</si>
  <si>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</si>
  <si>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</si>
  <si>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</si>
  <si>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</si>
  <si>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</si>
  <si>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</si>
  <si>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</si>
  <si>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</si>
  <si>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</si>
  <si>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</si>
  <si>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</si>
  <si>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</si>
  <si>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</si>
  <si>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</si>
  <si>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</si>
  <si>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</si>
  <si>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</si>
  <si>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</si>
  <si>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</si>
  <si>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</si>
  <si>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</si>
  <si>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</si>
  <si>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</si>
  <si>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</si>
  <si>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</si>
  <si>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</si>
  <si>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</si>
  <si>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</si>
  <si>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</si>
  <si>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</si>
  <si>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</si>
  <si>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</si>
  <si>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</si>
  <si>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</si>
  <si>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</si>
  <si>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</si>
  <si>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</si>
  <si>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</si>
  <si>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</si>
  <si>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</si>
  <si>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</si>
  <si>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</si>
  <si>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</si>
  <si>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</si>
  <si>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</si>
  <si>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</si>
  <si>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</si>
  <si>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</si>
  <si>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</si>
  <si>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</si>
  <si>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</si>
  <si>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</si>
  <si>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</si>
  <si>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</si>
  <si>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</si>
  <si>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</si>
  <si>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</si>
  <si>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</si>
  <si>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</si>
  <si>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</si>
  <si>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</si>
  <si>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</si>
  <si>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</si>
  <si>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</si>
  <si>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</si>
  <si>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</si>
  <si>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</si>
  <si>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</si>
  <si>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</si>
  <si>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</si>
  <si>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</si>
  <si>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</si>
  <si>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</si>
  <si>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</si>
  <si>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</si>
  <si>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</si>
  <si>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</si>
  <si>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</si>
  <si>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</si>
  <si>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</si>
  <si>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</si>
  <si>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</si>
  <si>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</si>
  <si>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</si>
  <si>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</si>
  <si>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</si>
  <si>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</si>
  <si>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</si>
  <si>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</si>
  <si>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</si>
  <si>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</si>
  <si>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</si>
  <si>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</si>
  <si>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</si>
  <si>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</si>
  <si>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</si>
  <si>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</si>
  <si>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</si>
  <si>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</si>
  <si>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</si>
  <si>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</si>
  <si>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</si>
  <si>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</si>
  <si>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</si>
  <si>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</si>
  <si>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</si>
  <si>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</si>
  <si>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</si>
  <si>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</si>
  <si>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</si>
  <si>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</si>
  <si>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</si>
  <si>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</si>
  <si>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</si>
  <si>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</si>
  <si>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</si>
  <si>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</si>
  <si>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</si>
  <si>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</si>
  <si>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</si>
  <si>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</si>
  <si>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</si>
  <si>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</si>
  <si>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</si>
  <si>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</si>
  <si>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</si>
  <si>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</si>
  <si>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</si>
  <si>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</si>
  <si>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</si>
  <si>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</si>
  <si>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</si>
  <si>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</si>
  <si>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</si>
  <si>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</si>
  <si>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</si>
  <si>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</si>
  <si>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</si>
  <si>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</si>
  <si>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</si>
  <si>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</si>
  <si>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</si>
  <si>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</si>
  <si>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</si>
  <si>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</si>
  <si>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</si>
  <si>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</si>
  <si>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</si>
  <si>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</si>
  <si>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</si>
  <si>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</si>
  <si>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</si>
  <si>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</si>
  <si>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</si>
  <si>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</si>
  <si>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</si>
  <si>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</si>
  <si>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</si>
  <si>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</si>
  <si>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</si>
  <si>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</si>
  <si>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</si>
  <si>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</si>
  <si>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</si>
  <si>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</si>
  <si>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</si>
  <si>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</si>
  <si>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</si>
  <si>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</si>
  <si>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</si>
  <si>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</si>
  <si>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</si>
  <si>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</si>
  <si>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</si>
  <si>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</si>
  <si>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</si>
  <si>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</si>
  <si>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</si>
  <si>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</si>
  <si>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</si>
  <si>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</si>
  <si>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</si>
  <si>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</si>
  <si>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</si>
  <si>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</si>
  <si>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</si>
  <si>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</si>
  <si>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</si>
  <si>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</si>
  <si>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</si>
  <si>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</si>
  <si>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</si>
  <si>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</si>
  <si>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</si>
  <si>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</si>
  <si>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</si>
  <si>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</si>
  <si>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</si>
  <si>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</si>
  <si>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</si>
  <si>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</si>
  <si>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</si>
  <si>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</si>
  <si>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</si>
  <si>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</si>
  <si>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</si>
  <si>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</si>
  <si>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</si>
  <si>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</si>
  <si>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</si>
  <si>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</si>
  <si>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</si>
  <si>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</si>
  <si>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</si>
  <si>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</si>
  <si>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</si>
  <si>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</si>
  <si>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</si>
  <si>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</si>
  <si>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</si>
  <si>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</si>
  <si>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</si>
  <si>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</si>
  <si>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</si>
  <si>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</si>
  <si>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</si>
  <si>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</si>
  <si>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</si>
  <si>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</si>
  <si>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</si>
  <si>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</si>
  <si>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</si>
  <si>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</si>
  <si>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</si>
  <si>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</si>
  <si>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</si>
  <si>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</si>
  <si>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</si>
  <si>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</si>
  <si>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</si>
  <si>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</si>
  <si>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</si>
  <si>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</si>
  <si>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</si>
  <si>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</si>
  <si>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</si>
  <si>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</si>
  <si>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</si>
  <si>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</si>
  <si>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</si>
  <si>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</si>
  <si>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</si>
  <si>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</si>
  <si>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</si>
  <si>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</si>
  <si>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</si>
  <si>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</si>
  <si>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</si>
  <si>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</si>
  <si>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</si>
  <si>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</si>
  <si>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</si>
  <si>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</si>
  <si>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</si>
  <si>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</si>
  <si>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</si>
  <si>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</si>
  <si>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</si>
  <si>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</si>
  <si>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</si>
  <si>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</si>
  <si>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</si>
  <si>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</si>
  <si>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</si>
  <si>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</si>
  <si>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</si>
  <si>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</si>
  <si>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</si>
  <si>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</si>
  <si>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</si>
  <si>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</si>
  <si>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</si>
  <si>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</si>
  <si>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</si>
  <si>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</si>
  <si>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</si>
  <si>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</si>
  <si>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</si>
  <si>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</si>
  <si>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</si>
  <si>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</si>
  <si>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</si>
  <si>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</si>
  <si>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</si>
  <si>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</si>
  <si>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</si>
  <si>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</si>
  <si>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</si>
  <si>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</si>
  <si>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</si>
  <si>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</si>
  <si>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</si>
  <si>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</si>
  <si>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</si>
  <si>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</si>
  <si>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</si>
  <si>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</si>
  <si>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</si>
  <si>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</si>
  <si>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</si>
  <si>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</si>
  <si>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</si>
  <si>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</si>
  <si>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</si>
  <si>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</si>
  <si>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</si>
  <si>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</si>
  <si>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</si>
  <si>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</si>
  <si>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</si>
  <si>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</si>
  <si>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</si>
  <si>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</si>
  <si>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</si>
  <si>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</si>
  <si>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</si>
  <si>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</si>
  <si>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</si>
  <si>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</si>
  <si>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</si>
  <si>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</si>
  <si>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</si>
  <si>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</si>
  <si>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</si>
  <si>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</si>
  <si>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</si>
  <si>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</si>
  <si>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</si>
  <si>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</si>
  <si>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</si>
  <si>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</si>
  <si>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</si>
  <si>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</si>
  <si>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</si>
  <si>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</si>
  <si>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</si>
  <si>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</si>
  <si>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</si>
  <si>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</si>
  <si>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</si>
  <si>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</si>
  <si>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</si>
  <si>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</si>
  <si>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</si>
  <si>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</si>
  <si>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</si>
  <si>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</si>
  <si>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</si>
  <si>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</si>
  <si>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</si>
  <si>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</si>
  <si>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</si>
  <si>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</si>
  <si>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</si>
  <si>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</si>
  <si>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</si>
  <si>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</si>
  <si>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</si>
  <si>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</si>
  <si>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</si>
  <si>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</si>
  <si>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</si>
  <si>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</si>
  <si>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</si>
  <si>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</si>
  <si>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</si>
  <si>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</si>
  <si>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</si>
  <si>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</si>
  <si>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</si>
  <si>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</si>
  <si>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</si>
  <si>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</si>
  <si>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</si>
  <si>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</si>
  <si>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</si>
  <si>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</si>
  <si>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</si>
  <si>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</si>
  <si>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</si>
  <si>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</si>
  <si>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</si>
  <si>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</si>
  <si>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</si>
  <si>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</si>
  <si>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</si>
  <si>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</si>
  <si>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</si>
  <si>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</si>
  <si>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</si>
  <si>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</si>
  <si>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</si>
  <si>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</si>
  <si>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</si>
  <si>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</si>
  <si>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</si>
  <si>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</si>
  <si>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</si>
  <si>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</si>
  <si>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</si>
  <si>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</si>
  <si>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</si>
  <si>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</si>
  <si>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</si>
  <si>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</si>
  <si>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</si>
  <si>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</si>
  <si>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</si>
  <si>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</si>
  <si>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</si>
  <si>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</si>
  <si>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</si>
  <si>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</si>
  <si>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</si>
  <si>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</si>
  <si>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</si>
  <si>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</si>
  <si>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</si>
  <si>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</si>
  <si>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</si>
  <si>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</si>
  <si>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</si>
  <si>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</si>
  <si>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</si>
  <si>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</si>
  <si>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</si>
  <si>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</si>
  <si>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</si>
  <si>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</si>
  <si>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</si>
  <si>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</si>
  <si>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</si>
  <si>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</si>
  <si>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</si>
  <si>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</si>
  <si>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</si>
  <si>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</si>
  <si>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</si>
  <si>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</si>
  <si>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</si>
  <si>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</si>
  <si>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</si>
  <si>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</si>
  <si>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</si>
  <si>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</si>
  <si>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</si>
  <si>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</si>
  <si>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</si>
  <si>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</si>
  <si>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</si>
  <si>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</si>
  <si>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</si>
  <si>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</si>
  <si>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</si>
  <si>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</si>
  <si>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</si>
  <si>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</si>
  <si>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</si>
  <si>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</si>
  <si>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</si>
  <si>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</si>
  <si>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</si>
  <si>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</si>
  <si>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</si>
  <si>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</si>
  <si>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</si>
  <si>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</si>
  <si>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</si>
  <si>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</si>
  <si>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</si>
  <si>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</si>
  <si>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</si>
  <si>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</si>
  <si>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</si>
  <si>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</si>
  <si>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</si>
  <si>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</si>
  <si>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</si>
  <si>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</si>
  <si>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</si>
  <si>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</si>
  <si>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</si>
  <si>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</si>
  <si>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</si>
  <si>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</si>
  <si>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</si>
  <si>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</si>
  <si>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</si>
  <si>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</si>
  <si>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</si>
  <si>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</si>
  <si>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</si>
  <si>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</si>
  <si>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</si>
  <si>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</si>
  <si>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</si>
  <si>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</si>
  <si>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</si>
  <si>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</si>
  <si>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</si>
  <si>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</si>
  <si>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</si>
  <si>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</si>
  <si>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</si>
  <si>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</si>
  <si>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</si>
  <si>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</si>
  <si>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</si>
  <si>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</si>
  <si>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</si>
  <si>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</si>
  <si>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</si>
  <si>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</si>
  <si>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</si>
  <si>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</si>
  <si>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</si>
  <si>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</si>
  <si>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</si>
  <si>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</si>
  <si>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</si>
  <si>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</si>
  <si>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</si>
  <si>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</si>
  <si>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</si>
  <si>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</si>
  <si>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</si>
  <si>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</si>
  <si>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</si>
  <si>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</si>
  <si>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</si>
  <si>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</si>
  <si>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</si>
  <si>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</si>
  <si>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</si>
  <si>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</si>
  <si>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</si>
  <si>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</si>
  <si>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</si>
  <si>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</si>
  <si>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</si>
  <si>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</si>
  <si>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</si>
  <si>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</si>
  <si>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</si>
  <si>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</si>
  <si>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</si>
  <si>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</si>
  <si>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</si>
  <si>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</si>
  <si>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</si>
  <si>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</si>
  <si>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</si>
  <si>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</si>
  <si>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</si>
  <si>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</si>
  <si>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</si>
  <si>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</si>
  <si>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</si>
  <si>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</si>
  <si>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</si>
  <si>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</si>
  <si>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</si>
  <si>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</si>
  <si>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</si>
  <si>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</si>
  <si>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</si>
  <si>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</si>
  <si>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</si>
  <si>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</si>
  <si>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</si>
  <si>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</si>
  <si>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</si>
  <si>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</si>
  <si>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</si>
  <si>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</si>
  <si>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</si>
  <si>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</si>
  <si>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</si>
  <si>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</si>
  <si>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</si>
  <si>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</si>
  <si>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</si>
  <si>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</si>
  <si>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</si>
  <si>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</si>
  <si>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</si>
  <si>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</si>
  <si>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</si>
  <si>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</si>
  <si>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</si>
  <si>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</si>
  <si>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</si>
  <si>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</si>
  <si>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</si>
  <si>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</si>
  <si>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</si>
  <si>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</si>
  <si>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</si>
  <si>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</si>
  <si>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</si>
  <si>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</si>
  <si>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</si>
  <si>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</si>
  <si>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</si>
  <si>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</si>
  <si>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</si>
  <si>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</si>
  <si>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</si>
  <si>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</si>
  <si>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</si>
  <si>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</si>
  <si>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</si>
  <si>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</si>
  <si>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</si>
  <si>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</si>
  <si>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</si>
  <si>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</si>
  <si>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</si>
  <si>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</si>
  <si>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</si>
  <si>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</si>
  <si>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</si>
  <si>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</si>
  <si>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</si>
  <si>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</si>
  <si>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</si>
  <si>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</si>
  <si>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</si>
  <si>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</si>
  <si>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</si>
  <si>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</si>
  <si>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</si>
  <si>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</si>
  <si>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</si>
  <si>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</si>
  <si>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</si>
  <si>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</si>
  <si>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</si>
  <si>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</si>
  <si>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</si>
  <si>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</si>
  <si>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</si>
  <si>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</si>
  <si>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</si>
  <si>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</si>
  <si>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</si>
  <si>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</si>
  <si>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</si>
  <si>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</si>
  <si>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</si>
  <si>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</si>
  <si>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</si>
  <si>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</si>
  <si>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</si>
  <si>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</si>
  <si>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</si>
  <si>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</si>
  <si>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</si>
  <si>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</si>
  <si>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</si>
  <si>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</si>
  <si>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</si>
  <si>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</si>
  <si>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</si>
  <si>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</si>
  <si>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</si>
  <si>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</si>
  <si>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</si>
  <si>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</si>
  <si>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</si>
  <si>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</si>
  <si>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</si>
  <si>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</si>
  <si>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</si>
  <si>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</si>
  <si>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</si>
  <si>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</si>
  <si>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</si>
  <si>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</si>
  <si>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</si>
  <si>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</si>
  <si>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</si>
  <si>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</si>
  <si>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</si>
  <si>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</si>
  <si>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</si>
  <si>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</si>
  <si>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</si>
  <si>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</si>
  <si>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</si>
  <si>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</si>
  <si>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</si>
  <si>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</si>
  <si>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</si>
  <si>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</si>
  <si>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</si>
  <si>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</si>
  <si>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</si>
  <si>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</si>
  <si>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</si>
  <si>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</si>
  <si>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</si>
  <si>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</si>
  <si>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</si>
  <si>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</si>
  <si>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</si>
  <si>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</si>
  <si>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</si>
  <si>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</si>
  <si>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</si>
  <si>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</si>
  <si>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</si>
  <si>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</si>
  <si>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</si>
  <si>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</si>
  <si>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</si>
  <si>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</si>
  <si>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</si>
  <si>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</si>
  <si>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</si>
  <si>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</si>
  <si>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</si>
  <si>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</si>
  <si>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</si>
  <si>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</si>
  <si>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</si>
  <si>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</si>
  <si>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</si>
  <si>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</si>
  <si>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</si>
  <si>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</si>
  <si>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</si>
  <si>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</si>
  <si>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</si>
  <si>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</si>
  <si>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</si>
  <si>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</si>
  <si>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</si>
  <si>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</si>
  <si>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</si>
  <si>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</si>
  <si>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</si>
  <si>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</si>
  <si>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</si>
  <si>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</si>
  <si>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</si>
  <si>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</si>
  <si>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</si>
  <si>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</si>
  <si>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</si>
  <si>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</si>
  <si>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</si>
  <si>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</si>
  <si>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</si>
  <si>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</si>
  <si>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</si>
  <si>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</si>
  <si>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</si>
  <si>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</si>
  <si>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</si>
  <si>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</si>
  <si>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</si>
  <si>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</si>
  <si>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</si>
  <si>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</si>
  <si>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</si>
  <si>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</si>
  <si>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</si>
  <si>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</si>
  <si>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</si>
  <si>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</si>
  <si>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</si>
  <si>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</si>
  <si>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</si>
  <si>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</si>
  <si>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</si>
  <si>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</si>
  <si>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</si>
  <si>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</si>
  <si>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</si>
  <si>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</si>
  <si>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</si>
  <si>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</si>
  <si>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</si>
  <si>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</si>
  <si>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</si>
  <si>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</si>
  <si>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</si>
  <si>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</si>
  <si>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</si>
  <si>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</si>
  <si>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</si>
  <si>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</si>
  <si>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</si>
  <si>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</si>
  <si>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</si>
  <si>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</si>
  <si>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</si>
  <si>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</si>
  <si>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</si>
  <si>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</si>
  <si>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</si>
  <si>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</si>
  <si>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</si>
  <si>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</si>
  <si>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</si>
  <si>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</si>
  <si>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</si>
  <si>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</si>
  <si>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</si>
  <si>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</si>
  <si>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</si>
  <si>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</si>
  <si>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</si>
  <si>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</si>
  <si>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</si>
  <si>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</si>
  <si>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</si>
  <si>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</si>
  <si>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</si>
  <si>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</si>
  <si>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</si>
  <si>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</si>
  <si>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</si>
  <si>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</si>
  <si>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</si>
  <si>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</si>
  <si>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</si>
  <si>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</si>
  <si>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</si>
  <si>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</si>
  <si>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</si>
  <si>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</si>
  <si>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</si>
  <si>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</si>
  <si>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</si>
  <si>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</si>
  <si>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</si>
  <si>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</si>
  <si>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</si>
  <si>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</si>
  <si>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</si>
  <si>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</si>
  <si>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</si>
  <si>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</si>
  <si>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</si>
  <si>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</si>
  <si>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</si>
  <si>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</si>
  <si>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</si>
  <si>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</si>
  <si>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</si>
  <si>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</si>
  <si>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</si>
  <si>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</si>
  <si>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</si>
  <si>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</si>
  <si>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</si>
  <si>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</si>
  <si>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</si>
  <si>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</si>
  <si>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</si>
  <si>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</si>
  <si>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</si>
  <si>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</si>
  <si>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</si>
  <si>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</si>
  <si>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</si>
  <si>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</si>
  <si>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</si>
  <si>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</si>
  <si>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</si>
  <si>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</si>
  <si>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</si>
  <si>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</si>
  <si>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</si>
  <si>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</si>
  <si>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</si>
  <si>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</si>
  <si>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</si>
  <si>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</si>
  <si>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</si>
  <si>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</si>
  <si>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</si>
  <si>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</si>
  <si>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</si>
  <si>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</si>
  <si>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</si>
  <si>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</si>
  <si>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</si>
  <si>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</si>
  <si>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</si>
  <si>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</si>
  <si>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</si>
  <si>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</si>
  <si>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</si>
  <si>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</si>
  <si>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</si>
  <si>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</si>
  <si>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</si>
  <si>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</si>
  <si>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</si>
  <si>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</si>
  <si>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</si>
  <si>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</si>
  <si>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</si>
  <si>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</si>
  <si>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</si>
  <si>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</si>
  <si>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</si>
  <si>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</si>
  <si>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</si>
  <si>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</si>
  <si>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</si>
  <si>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</si>
  <si>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</si>
  <si>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</si>
  <si>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</si>
  <si>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</si>
  <si>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</si>
  <si>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</si>
  <si>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</si>
  <si>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</si>
  <si>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</si>
  <si>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</si>
  <si>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</si>
  <si>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</si>
  <si>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</si>
  <si>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</si>
  <si>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</si>
  <si>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</si>
  <si>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</si>
  <si>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</si>
  <si>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</si>
  <si>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</si>
  <si>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</si>
  <si>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</si>
  <si>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</si>
  <si>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</si>
  <si>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</si>
  <si>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</si>
  <si>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</si>
  <si>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</si>
  <si>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</si>
  <si>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</si>
  <si>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</si>
  <si>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</si>
  <si>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</si>
  <si>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</si>
  <si>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</si>
  <si>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</si>
  <si>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</si>
  <si>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</si>
  <si>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</si>
  <si>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</si>
  <si>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</si>
  <si>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</si>
  <si>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</si>
  <si>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</si>
  <si>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</si>
  <si>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</si>
  <si>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</si>
  <si>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</si>
  <si>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</si>
  <si>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</si>
  <si>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</si>
  <si>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</si>
  <si>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</si>
  <si>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</si>
  <si>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</si>
  <si>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</si>
  <si>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</si>
  <si>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</si>
  <si>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</si>
  <si>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</si>
  <si>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</si>
  <si>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</si>
  <si>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</si>
  <si>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</si>
  <si>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</si>
  <si>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</si>
  <si>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</si>
  <si>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</si>
  <si>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</si>
  <si>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</si>
  <si>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</si>
  <si>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</si>
  <si>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</si>
  <si>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</si>
  <si>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</si>
  <si>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</si>
  <si>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</si>
  <si>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</si>
  <si>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</si>
  <si>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</si>
  <si>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</si>
  <si>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</si>
  <si>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</si>
  <si>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</si>
  <si>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</si>
  <si>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</si>
  <si>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</si>
  <si>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</si>
  <si>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</si>
  <si>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</si>
  <si>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</si>
  <si>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</si>
  <si>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</si>
  <si>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</si>
  <si>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</si>
  <si>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</si>
  <si>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</si>
  <si>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</si>
  <si>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</si>
  <si>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</si>
  <si>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</si>
  <si>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</si>
  <si>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</si>
  <si>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</si>
  <si>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</si>
  <si>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</si>
  <si>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</si>
  <si>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</si>
  <si>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</si>
  <si>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</si>
  <si>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</si>
  <si>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</si>
  <si>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</si>
  <si>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</si>
  <si>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</si>
  <si>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</si>
  <si>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</si>
  <si>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</si>
  <si>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</si>
  <si>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</si>
  <si>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</si>
  <si>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</si>
  <si>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</si>
  <si>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</si>
  <si>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</si>
  <si>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</si>
  <si>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</si>
  <si>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</si>
  <si>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</si>
  <si>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</si>
  <si>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</si>
  <si>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</si>
  <si>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</si>
  <si>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</si>
  <si>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</si>
  <si>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</si>
  <si>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</si>
  <si>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</si>
  <si>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</si>
  <si>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</si>
  <si>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</si>
  <si>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</si>
  <si>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</si>
  <si>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</si>
  <si>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</si>
  <si>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</si>
  <si>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</si>
  <si>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</si>
  <si>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</si>
  <si>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</si>
  <si>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</si>
  <si>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</si>
  <si>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</si>
  <si>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</si>
  <si>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</si>
  <si>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</si>
  <si>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</si>
  <si>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</si>
  <si>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</si>
  <si>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</si>
  <si>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</si>
  <si>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</si>
  <si>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</si>
  <si>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</si>
  <si>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</si>
  <si>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</si>
  <si>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</si>
  <si>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</si>
  <si>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</si>
  <si>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</si>
  <si>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</si>
  <si>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</si>
  <si>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</si>
  <si>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</si>
  <si>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</si>
  <si>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</si>
  <si>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</si>
  <si>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</si>
  <si>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</si>
  <si>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</si>
  <si>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</si>
  <si>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</si>
  <si>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</si>
  <si>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</si>
  <si>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</si>
  <si>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</si>
  <si>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</si>
  <si>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</si>
  <si>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</si>
  <si>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</si>
  <si>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</si>
  <si>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</si>
  <si>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</si>
  <si>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</si>
  <si>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</si>
  <si>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</si>
  <si>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</si>
  <si>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</si>
  <si>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</si>
  <si>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</si>
  <si>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</si>
  <si>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</si>
  <si>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</si>
  <si>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</si>
  <si>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</si>
  <si>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</si>
  <si>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</si>
  <si>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</si>
  <si>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</si>
  <si>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</si>
  <si>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</si>
  <si>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</si>
  <si>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</si>
  <si>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</si>
  <si>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</si>
  <si>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</si>
  <si>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</si>
  <si>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</si>
  <si>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</si>
  <si>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</si>
  <si>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</si>
  <si>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</si>
  <si>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</si>
  <si>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</si>
  <si>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</si>
  <si>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</si>
  <si>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</si>
  <si>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</si>
  <si>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</si>
  <si>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</si>
  <si>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</si>
  <si>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</si>
  <si>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</si>
  <si>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</si>
  <si>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</si>
  <si>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</si>
  <si>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</si>
  <si>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</si>
  <si>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</si>
  <si>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</si>
  <si>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</si>
  <si>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</si>
  <si>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</si>
  <si>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</si>
  <si>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</si>
  <si>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</si>
  <si>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</si>
  <si>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</si>
  <si>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</si>
  <si>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</si>
  <si>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</si>
  <si>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</si>
  <si>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</si>
  <si>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</si>
  <si>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</si>
  <si>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</si>
  <si>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</si>
  <si>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</si>
  <si>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</si>
  <si>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</si>
  <si>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</si>
  <si>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</si>
  <si>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</si>
  <si>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</si>
  <si>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</si>
  <si>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</si>
  <si>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</si>
  <si>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</si>
  <si>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</si>
  <si>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</si>
  <si>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</si>
  <si>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</si>
  <si>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</si>
  <si>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</si>
  <si>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</si>
  <si>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</si>
  <si>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</si>
  <si>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</si>
  <si>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</si>
  <si>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</si>
  <si>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</si>
  <si>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</si>
  <si>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</si>
  <si>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</si>
  <si>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</si>
  <si>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</si>
  <si>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</si>
  <si>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</si>
  <si>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</si>
  <si>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</si>
  <si>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</si>
  <si>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</si>
  <si>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</si>
  <si>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</si>
  <si>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</si>
  <si>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</si>
  <si>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</si>
  <si>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</si>
  <si>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</si>
  <si>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</si>
  <si>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</si>
  <si>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</si>
  <si>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</si>
  <si>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</si>
  <si>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</si>
  <si>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</si>
  <si>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</si>
  <si>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</si>
  <si>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</si>
  <si>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</si>
  <si>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</si>
  <si>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</si>
  <si>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</si>
  <si>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</si>
  <si>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</si>
  <si>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</si>
  <si>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</si>
  <si>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</si>
  <si>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</si>
  <si>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</si>
  <si>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</si>
  <si>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</si>
  <si>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</si>
  <si>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</si>
  <si>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</si>
  <si>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</si>
  <si>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</si>
  <si>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</si>
  <si>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</si>
  <si>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</si>
  <si>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</si>
  <si>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</si>
  <si>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</si>
  <si>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</si>
  <si>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</si>
  <si>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</si>
  <si>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</si>
  <si>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</si>
  <si>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</si>
  <si>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</si>
  <si>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</si>
  <si>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</si>
  <si>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</si>
  <si>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</si>
  <si>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</si>
  <si>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</si>
  <si>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</si>
  <si>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</si>
  <si>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</si>
  <si>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</si>
  <si>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</si>
  <si>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</si>
  <si>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</si>
  <si>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</si>
  <si>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</si>
  <si>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</si>
  <si>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</si>
  <si>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</si>
  <si>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</si>
  <si>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</si>
  <si>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</si>
  <si>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</si>
  <si>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</si>
  <si>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</si>
  <si>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</si>
  <si>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</si>
  <si>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</si>
  <si>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</si>
  <si>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</si>
  <si>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</si>
  <si>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</si>
  <si>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</si>
  <si>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</si>
  <si>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</si>
  <si>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</si>
  <si>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</si>
  <si>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</si>
  <si>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</si>
  <si>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</si>
  <si>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</si>
  <si>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</si>
  <si>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</si>
  <si>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</si>
  <si>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</si>
  <si>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</si>
  <si>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</si>
  <si>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</si>
  <si>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</si>
  <si>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</si>
  <si>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</si>
  <si>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</si>
  <si>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</si>
  <si>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</si>
  <si>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</si>
  <si>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</si>
  <si>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</si>
  <si>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</si>
  <si>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</si>
  <si>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</si>
  <si>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</si>
  <si>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</si>
  <si>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</si>
  <si>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</si>
  <si>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</si>
  <si>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</si>
  <si>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</si>
  <si>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</si>
  <si>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</si>
  <si>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</si>
  <si>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</si>
  <si>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</si>
  <si>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</si>
  <si>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</si>
  <si>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</si>
  <si>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</si>
  <si>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</si>
  <si>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</si>
  <si>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</si>
  <si>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</si>
  <si>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</si>
  <si>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</si>
  <si>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</si>
  <si>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</si>
  <si>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</si>
  <si>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</si>
  <si>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</si>
  <si>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</si>
  <si>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</si>
  <si>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</si>
  <si>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</si>
  <si>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</si>
  <si>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</si>
  <si>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</si>
  <si>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</si>
  <si>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</si>
  <si>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</si>
  <si>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</si>
  <si>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</si>
  <si>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</si>
  <si>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</si>
  <si>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</si>
  <si>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</si>
  <si>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</si>
  <si>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</si>
  <si>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</si>
  <si>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</si>
  <si>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</si>
  <si>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</si>
  <si>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</si>
  <si>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</si>
  <si>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</si>
  <si>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</si>
  <si>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</si>
  <si>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</si>
  <si>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</si>
  <si>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</si>
  <si>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</si>
  <si>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</si>
  <si>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</si>
  <si>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</si>
  <si>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</si>
  <si>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</si>
  <si>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</si>
  <si>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</si>
  <si>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</si>
  <si>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</si>
  <si>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</si>
  <si>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</si>
  <si>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</si>
  <si>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</si>
  <si>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</si>
  <si>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</si>
  <si>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</si>
  <si>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</si>
  <si>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</si>
  <si>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</si>
  <si>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</si>
  <si>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</si>
  <si>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</si>
  <si>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</si>
  <si>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</si>
  <si>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</si>
  <si>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</si>
  <si>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</si>
  <si>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</si>
  <si>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</si>
  <si>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</si>
  <si>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</si>
  <si>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</si>
  <si>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</si>
  <si>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</si>
  <si>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</si>
  <si>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</si>
  <si>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</si>
  <si>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</si>
  <si>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</si>
  <si>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</si>
  <si>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</si>
  <si>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</si>
  <si>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</si>
  <si>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</si>
  <si>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</si>
  <si>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</si>
  <si>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</si>
  <si>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</si>
  <si>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</si>
  <si>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</si>
  <si>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</si>
  <si>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</si>
  <si>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</si>
  <si>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</si>
  <si>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</si>
  <si>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</si>
  <si>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</si>
  <si>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</si>
  <si>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</si>
  <si>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</si>
  <si>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</si>
  <si>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</si>
  <si>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</si>
  <si>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</si>
  <si>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</si>
  <si>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</si>
  <si>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</si>
  <si>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</si>
  <si>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</si>
  <si>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</si>
  <si>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</si>
  <si>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</si>
  <si>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</si>
  <si>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</si>
  <si>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</si>
  <si>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</si>
  <si>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</si>
  <si>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</si>
  <si>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</si>
  <si>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</si>
  <si>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</si>
  <si>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</si>
  <si>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</si>
  <si>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</si>
  <si>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</si>
  <si>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</si>
  <si>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</si>
  <si>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</si>
  <si>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</si>
  <si>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</si>
  <si>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</si>
  <si>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</si>
  <si>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</si>
  <si>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</si>
  <si>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</si>
  <si>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</si>
  <si>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</si>
  <si>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</si>
  <si>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</si>
  <si>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</si>
  <si>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</si>
  <si>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</si>
  <si>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</si>
  <si>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</si>
  <si>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</si>
  <si>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</si>
  <si>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</si>
  <si>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</si>
  <si>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</si>
  <si>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</si>
  <si>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</si>
  <si>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</si>
  <si>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</si>
  <si>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</si>
  <si>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</si>
  <si>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</si>
  <si>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</si>
  <si>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</si>
  <si>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</si>
  <si>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</si>
  <si>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</si>
  <si>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</si>
  <si>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</si>
  <si>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</si>
  <si>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</si>
  <si>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</si>
  <si>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</si>
  <si>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</si>
  <si>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</si>
  <si>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</si>
  <si>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</si>
  <si>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</si>
  <si>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</si>
  <si>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</si>
  <si>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</si>
  <si>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</si>
  <si>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</si>
  <si>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</si>
  <si>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</si>
  <si>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</si>
  <si>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</si>
  <si>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</si>
  <si>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</si>
  <si>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</si>
  <si>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</si>
  <si>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</si>
  <si>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</si>
  <si>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</si>
  <si>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</si>
  <si>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</si>
  <si>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</si>
  <si>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</si>
  <si>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</si>
  <si>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</si>
  <si>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</si>
  <si>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</si>
  <si>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</si>
  <si>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</si>
  <si>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</si>
  <si>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</si>
  <si>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</si>
  <si>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</si>
  <si>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</si>
  <si>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</si>
  <si>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</si>
  <si>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</si>
  <si>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</si>
  <si>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</si>
  <si>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</si>
  <si>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</si>
  <si>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</si>
  <si>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</si>
  <si>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</si>
  <si>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</si>
  <si>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</si>
  <si>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</si>
  <si>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</si>
  <si>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</si>
  <si>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</si>
  <si>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</si>
  <si>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</si>
  <si>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</si>
  <si>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</si>
  <si>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</si>
  <si>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</si>
  <si>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</si>
  <si>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</si>
  <si>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</si>
  <si>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</si>
  <si>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</si>
  <si>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</si>
  <si>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</si>
  <si>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</si>
  <si>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</si>
  <si>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</si>
  <si>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</si>
  <si>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</si>
  <si>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</si>
  <si>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</si>
  <si>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</si>
  <si>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</si>
  <si>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</si>
  <si>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</si>
  <si>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</si>
  <si>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</si>
  <si>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</si>
  <si>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</si>
  <si>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</si>
  <si>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</si>
  <si>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</si>
  <si>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</si>
  <si>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</si>
  <si>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</si>
  <si>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</si>
  <si>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</si>
  <si>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</si>
  <si>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</si>
  <si>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</si>
  <si>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</si>
  <si>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</si>
  <si>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</si>
  <si>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</si>
  <si>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</si>
  <si>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</si>
  <si>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</si>
  <si>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</si>
  <si>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</si>
  <si>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</si>
  <si>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</si>
  <si>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</si>
  <si>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</si>
  <si>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</si>
  <si>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</si>
  <si>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</si>
  <si>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</si>
  <si>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</si>
  <si>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</si>
  <si>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</si>
  <si>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</si>
  <si>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</si>
  <si>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</si>
  <si>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</si>
  <si>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</si>
  <si>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</si>
  <si>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</si>
  <si>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</si>
  <si>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</si>
  <si>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</si>
  <si>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</si>
  <si>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</si>
  <si>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</si>
  <si>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</si>
  <si>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</si>
  <si>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</si>
  <si>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</si>
  <si>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</si>
  <si>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</si>
  <si>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</si>
  <si>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</si>
  <si>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</si>
  <si>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</si>
  <si>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</si>
  <si>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</si>
  <si>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</si>
  <si>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</si>
  <si>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</si>
  <si>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</si>
  <si>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</si>
  <si>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</si>
  <si>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</si>
  <si>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</si>
  <si>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</si>
  <si>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</si>
  <si>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</si>
  <si>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</si>
  <si>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</si>
  <si>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</si>
  <si>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</si>
  <si>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</si>
  <si>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</si>
  <si>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</si>
  <si>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</si>
  <si>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</si>
  <si>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</si>
  <si>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</si>
  <si>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</si>
  <si>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</si>
  <si>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</si>
  <si>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</si>
  <si>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</si>
  <si>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</si>
  <si>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</si>
  <si>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</si>
  <si>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</si>
  <si>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</si>
  <si>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</si>
  <si>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</si>
  <si>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</si>
  <si>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</si>
  <si>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</si>
  <si>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</si>
  <si>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</si>
  <si>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</si>
  <si>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</si>
  <si>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</si>
  <si>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</si>
  <si>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</si>
  <si>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</si>
  <si>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</si>
  <si>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</si>
  <si>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</si>
  <si>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</si>
  <si>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</si>
  <si>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</si>
  <si>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</si>
  <si>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</si>
  <si>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</si>
  <si>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</si>
  <si>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</si>
  <si>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</si>
  <si>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</si>
  <si>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</si>
  <si>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</si>
  <si>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</si>
  <si>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</si>
  <si>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</si>
  <si>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</si>
  <si>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</si>
  <si>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</si>
  <si>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</si>
  <si>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</si>
  <si>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</si>
  <si>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</si>
  <si>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</si>
  <si>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</si>
  <si>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</si>
  <si>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</si>
  <si>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</si>
  <si>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</si>
  <si>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</si>
  <si>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</si>
  <si>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</si>
  <si>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</si>
  <si>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</si>
  <si>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</si>
  <si>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</si>
  <si>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</si>
  <si>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</si>
  <si>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</si>
  <si>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</si>
  <si>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</si>
  <si>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</si>
  <si>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</si>
  <si>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</si>
  <si>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</si>
  <si>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</si>
  <si>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</si>
  <si>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</si>
  <si>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</si>
  <si>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</si>
  <si>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</si>
  <si>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</si>
  <si>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</si>
  <si>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</si>
  <si>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</si>
  <si>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</si>
  <si>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</si>
  <si>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</si>
  <si>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</si>
  <si>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</si>
  <si>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</si>
  <si>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</si>
  <si>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</si>
  <si>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</si>
  <si>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</si>
  <si>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</si>
  <si>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</si>
  <si>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</si>
  <si>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</si>
  <si>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</si>
  <si>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</si>
  <si>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</si>
  <si>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</si>
  <si>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</si>
  <si>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</si>
  <si>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</si>
  <si>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</si>
  <si>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</si>
  <si>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</si>
  <si>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</si>
  <si>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</si>
  <si>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</si>
  <si>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</si>
  <si>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</si>
  <si>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</si>
  <si>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</si>
  <si>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</si>
  <si>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</si>
  <si>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</si>
  <si>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</si>
  <si>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</si>
  <si>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</si>
  <si>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</si>
  <si>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</si>
  <si>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</si>
  <si>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</si>
  <si>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</si>
  <si>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</si>
  <si>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</si>
  <si>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</si>
  <si>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</si>
  <si>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</si>
  <si>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</si>
  <si>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</si>
  <si>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</si>
  <si>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</si>
  <si>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</si>
  <si>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</si>
  <si>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</si>
  <si>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</si>
  <si>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</si>
  <si>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</si>
  <si>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</si>
  <si>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</si>
  <si>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</si>
  <si>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</si>
  <si>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</si>
  <si>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</si>
  <si>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</si>
  <si>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</si>
  <si>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</si>
  <si>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</si>
  <si>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</si>
  <si>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</si>
  <si>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</si>
  <si>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</si>
  <si>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</si>
  <si>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</si>
  <si>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</si>
  <si>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</si>
  <si>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</si>
  <si>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</si>
  <si>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</si>
  <si>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</si>
  <si>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</si>
  <si>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</si>
  <si>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</si>
  <si>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</si>
  <si>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</si>
  <si>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</si>
  <si>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</si>
  <si>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</si>
  <si>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</si>
  <si>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</si>
  <si>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</si>
  <si>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</si>
  <si>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</si>
  <si>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</si>
  <si>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</si>
  <si>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</si>
  <si>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</si>
  <si>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</si>
  <si>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</si>
  <si>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</si>
  <si>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</si>
  <si>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</si>
  <si>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</si>
  <si>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</si>
  <si>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</si>
  <si>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</si>
  <si>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</si>
  <si>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</si>
  <si>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</si>
  <si>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</si>
  <si>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</si>
  <si>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</si>
  <si>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</si>
  <si>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</si>
  <si>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</si>
  <si>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</si>
  <si>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</si>
  <si>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</si>
  <si>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</si>
  <si>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</si>
  <si>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</si>
  <si>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</si>
  <si>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</si>
  <si>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</si>
  <si>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</si>
  <si>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</si>
  <si>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</si>
  <si>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</si>
  <si>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</si>
  <si>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</si>
  <si>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</si>
  <si>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</si>
  <si>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</si>
  <si>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</si>
  <si>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</si>
  <si>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</si>
  <si>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</si>
  <si>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</si>
  <si>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</si>
  <si>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</si>
  <si>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</si>
  <si>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</si>
  <si>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</si>
  <si>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</si>
  <si>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</si>
  <si>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</si>
  <si>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</si>
  <si>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</si>
  <si>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</si>
  <si>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</si>
  <si>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</si>
  <si>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</si>
  <si>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</si>
  <si>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</si>
  <si>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</si>
  <si>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</si>
  <si>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</si>
  <si>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</si>
  <si>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</si>
  <si>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</si>
  <si>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</si>
  <si>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</si>
  <si>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</si>
  <si>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</si>
  <si>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</si>
  <si>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</si>
  <si>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</si>
  <si>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</si>
  <si>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</si>
  <si>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</si>
  <si>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</si>
  <si>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</si>
  <si>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</si>
  <si>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</si>
  <si>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</si>
  <si>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</si>
  <si>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</si>
  <si>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</si>
  <si>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</si>
  <si>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</si>
  <si>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</si>
  <si>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</si>
  <si>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</si>
  <si>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</si>
  <si>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</si>
  <si>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</si>
  <si>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</si>
  <si>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</si>
  <si>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</si>
  <si>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</si>
  <si>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</si>
  <si>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</si>
  <si>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</si>
  <si>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</si>
  <si>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</si>
  <si>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</si>
  <si>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</si>
  <si>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</si>
  <si>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</si>
  <si>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</si>
  <si>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</si>
  <si>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</si>
  <si>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</si>
  <si>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</si>
  <si>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</si>
  <si>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</si>
  <si>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</si>
  <si>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</si>
  <si>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</si>
  <si>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</si>
  <si>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</si>
  <si>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</si>
  <si>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</si>
  <si>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</si>
  <si>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</si>
  <si>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</si>
  <si>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</si>
  <si>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</si>
  <si>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</si>
  <si>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</si>
  <si>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</si>
  <si>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</si>
  <si>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</si>
  <si>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</si>
  <si>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</si>
  <si>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</si>
  <si>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</si>
  <si>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</si>
  <si>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</si>
  <si>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</si>
  <si>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</si>
  <si>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</si>
  <si>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</si>
  <si>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</si>
  <si>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</si>
  <si>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</si>
  <si>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</si>
  <si>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</si>
  <si>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</si>
  <si>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</si>
  <si>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</si>
  <si>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</si>
  <si>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</si>
  <si>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</si>
  <si>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</si>
  <si>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</si>
  <si>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</si>
  <si>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</si>
  <si>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</si>
  <si>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</si>
  <si>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</si>
  <si>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</si>
  <si>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</si>
  <si>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</si>
  <si>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</si>
  <si>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</si>
  <si>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</si>
  <si>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</si>
  <si>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</si>
  <si>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</si>
  <si>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</si>
  <si>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</si>
  <si>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</si>
  <si>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</si>
  <si>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</si>
  <si>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</si>
  <si>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</si>
  <si>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</si>
  <si>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</si>
  <si>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</si>
  <si>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</si>
  <si>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</si>
  <si>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</si>
  <si>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</si>
  <si>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</si>
  <si>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</si>
  <si>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</si>
  <si>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</si>
  <si>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</si>
  <si>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</si>
  <si>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</si>
  <si>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</si>
  <si>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</si>
  <si>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</si>
  <si>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</si>
  <si>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</si>
  <si>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</si>
  <si>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</si>
  <si>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</si>
  <si>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</si>
  <si>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</si>
  <si>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</si>
  <si>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</si>
  <si>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</si>
  <si>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</si>
  <si>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</si>
  <si>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</si>
  <si>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</si>
  <si>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</si>
  <si>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</si>
  <si>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</si>
  <si>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</si>
  <si>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</si>
  <si>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</si>
  <si>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</si>
  <si>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</si>
  <si>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</si>
  <si>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</si>
  <si>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</si>
  <si>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</si>
  <si>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</si>
  <si>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</si>
  <si>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</si>
  <si>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</si>
  <si>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</si>
  <si>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</si>
  <si>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</si>
  <si>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</si>
  <si>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</si>
  <si>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</si>
  <si>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</si>
  <si>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</si>
  <si>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</si>
  <si>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</si>
  <si>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</si>
  <si>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</si>
  <si>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</si>
  <si>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</si>
  <si>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</si>
  <si>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</si>
  <si>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</si>
  <si>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</si>
  <si>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</si>
  <si>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</si>
  <si>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</si>
  <si>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</si>
  <si>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</si>
  <si>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</si>
  <si>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</si>
  <si>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</si>
  <si>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</si>
  <si>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</si>
  <si>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</si>
  <si>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</si>
  <si>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</si>
  <si>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</si>
  <si>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</si>
  <si>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</si>
  <si>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</si>
  <si>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</si>
  <si>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</si>
  <si>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</si>
  <si>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</si>
  <si>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</si>
  <si>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</si>
  <si>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</si>
  <si>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</si>
  <si>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</si>
  <si>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</si>
  <si>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</si>
  <si>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</si>
  <si>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</si>
  <si>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</si>
  <si>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</si>
  <si>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</si>
  <si>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</si>
  <si>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</si>
  <si>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</si>
  <si>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</si>
  <si>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</si>
  <si>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</si>
  <si>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</si>
  <si>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</si>
  <si>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</si>
  <si>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</si>
  <si>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</si>
  <si>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</si>
  <si>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</si>
  <si>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</si>
  <si>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</si>
  <si>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</si>
  <si>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</si>
  <si>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</si>
  <si>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</si>
  <si>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</si>
  <si>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</si>
  <si>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</si>
  <si>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</si>
  <si>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</si>
  <si>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</si>
  <si>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</si>
  <si>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</si>
  <si>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</si>
  <si>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</si>
  <si>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</si>
  <si>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</si>
  <si>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</si>
  <si>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</si>
  <si>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</si>
  <si>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</si>
  <si>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</si>
  <si>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</si>
  <si>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</si>
  <si>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</si>
  <si>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</si>
  <si>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</si>
  <si>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</si>
  <si>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</si>
  <si>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</si>
  <si>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</si>
  <si>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</si>
  <si>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</si>
  <si>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</si>
  <si>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</si>
  <si>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</si>
  <si>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</si>
  <si>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</si>
  <si>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</si>
  <si>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</si>
  <si>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</si>
  <si>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</si>
  <si>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</si>
  <si>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</si>
  <si>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</si>
  <si>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</si>
  <si>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</si>
  <si>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</si>
  <si>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</si>
  <si>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</si>
  <si>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</si>
  <si>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</si>
  <si>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</si>
  <si>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</si>
  <si>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</si>
  <si>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</si>
  <si>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</si>
  <si>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</si>
  <si>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</si>
  <si>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</si>
  <si>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</si>
  <si>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</si>
  <si>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</si>
  <si>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</si>
  <si>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</si>
  <si>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</si>
  <si>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</si>
  <si>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</si>
  <si>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</si>
  <si>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</si>
  <si>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</si>
  <si>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</si>
  <si>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</si>
  <si>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</si>
  <si>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</si>
  <si>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</si>
  <si>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</si>
  <si>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</si>
  <si>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</si>
  <si>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</si>
  <si>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</si>
  <si>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</si>
  <si>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</si>
  <si>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</si>
  <si>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</si>
  <si>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</si>
  <si>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</si>
  <si>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</si>
  <si>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</si>
  <si>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</si>
  <si>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</si>
  <si>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</si>
  <si>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</si>
  <si>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</si>
  <si>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</si>
  <si>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</si>
  <si>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</si>
  <si>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</si>
  <si>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</si>
  <si>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</si>
  <si>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</si>
  <si>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</si>
  <si>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</si>
  <si>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</si>
  <si>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</si>
  <si>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</si>
  <si>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</si>
  <si>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</si>
  <si>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</si>
  <si>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</si>
  <si>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</si>
  <si>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</si>
  <si>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</si>
  <si>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</si>
  <si>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</si>
  <si>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</si>
  <si>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</si>
  <si>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</si>
  <si>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</si>
  <si>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</si>
  <si>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</si>
  <si>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</si>
  <si>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</si>
  <si>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</si>
  <si>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</si>
  <si>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</si>
  <si>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</si>
  <si>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</si>
  <si>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</si>
  <si>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</si>
  <si>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</si>
  <si>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</si>
  <si>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</si>
  <si>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</si>
  <si>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</si>
  <si>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</si>
  <si>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</si>
  <si>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</si>
  <si>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</si>
  <si>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</si>
  <si>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</si>
  <si>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</si>
  <si>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</si>
  <si>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</si>
  <si>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</si>
  <si>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</si>
  <si>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</si>
  <si>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</si>
  <si>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</si>
  <si>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</si>
  <si>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</si>
  <si>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</si>
  <si>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</si>
  <si>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</si>
  <si>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</si>
  <si>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</si>
  <si>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</si>
  <si>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</si>
  <si>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</si>
  <si>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</si>
  <si>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</si>
  <si>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</si>
  <si>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</si>
  <si>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</si>
  <si>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</si>
  <si>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</si>
  <si>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</si>
  <si>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</si>
  <si>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</si>
  <si>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</si>
  <si>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</si>
  <si>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</si>
  <si>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</si>
  <si>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</si>
  <si>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</si>
  <si>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</si>
  <si>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</si>
  <si>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</si>
  <si>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</si>
  <si>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</si>
  <si>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</si>
  <si>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</si>
  <si>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</si>
  <si>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</si>
  <si>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</si>
  <si>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</si>
  <si>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</si>
  <si>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</si>
  <si>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</si>
  <si>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</si>
  <si>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</si>
  <si>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</si>
  <si>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</si>
  <si>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</si>
  <si>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</si>
  <si>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</si>
  <si>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</si>
  <si>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</si>
  <si>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</si>
  <si>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</si>
  <si>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</si>
  <si>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</si>
  <si>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</si>
  <si>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</si>
  <si>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</si>
  <si>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</si>
  <si>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</si>
  <si>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</si>
  <si>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</si>
  <si>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</si>
  <si>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</si>
  <si>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</si>
  <si>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</si>
  <si>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</si>
  <si>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</si>
  <si>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</si>
  <si>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</si>
  <si>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</si>
  <si>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</si>
  <si>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</si>
  <si>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</si>
  <si>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</si>
  <si>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</si>
  <si>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</si>
  <si>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</si>
  <si>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</si>
  <si>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</si>
  <si>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</si>
  <si>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</si>
  <si>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</si>
  <si>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</si>
  <si>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</si>
  <si>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</si>
  <si>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</si>
  <si>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</si>
  <si>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</si>
  <si>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</si>
  <si>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</si>
  <si>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</si>
  <si>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</si>
  <si>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</si>
  <si>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</si>
  <si>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</si>
  <si>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</si>
  <si>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</si>
  <si>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</si>
  <si>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</si>
  <si>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</si>
  <si>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</si>
  <si>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</si>
  <si>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</si>
  <si>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</si>
  <si>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</si>
  <si>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</si>
  <si>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</si>
  <si>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</si>
  <si>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</si>
  <si>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</si>
  <si>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</si>
  <si>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</si>
  <si>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</si>
  <si>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</si>
  <si>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</si>
  <si>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</si>
  <si>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</si>
  <si>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</si>
  <si>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</si>
  <si>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</si>
  <si>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</si>
  <si>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</si>
  <si>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</si>
  <si>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</si>
  <si>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</si>
  <si>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</si>
  <si>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</si>
  <si>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</si>
  <si>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</si>
  <si>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</si>
  <si>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</si>
  <si>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</si>
  <si>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</si>
  <si>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</si>
  <si>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</si>
  <si>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</si>
  <si>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</si>
  <si>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</si>
  <si>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</si>
  <si>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</si>
  <si>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</si>
  <si>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</si>
  <si>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</si>
  <si>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</si>
  <si>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</si>
  <si>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</si>
  <si>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</si>
  <si>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</si>
  <si>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</si>
  <si>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</si>
  <si>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</si>
  <si>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</si>
  <si>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</si>
  <si>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</si>
  <si>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</si>
  <si>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</si>
  <si>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</si>
  <si>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</si>
  <si>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</si>
  <si>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</si>
  <si>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</si>
  <si>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</si>
  <si>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</si>
  <si>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</si>
  <si>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</si>
  <si>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</si>
  <si>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</si>
  <si>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</si>
  <si>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</si>
  <si>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</si>
  <si>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</si>
  <si>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</si>
  <si>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</si>
  <si>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</si>
  <si>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</si>
  <si>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</si>
  <si>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</si>
  <si>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</si>
  <si>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</si>
  <si>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</si>
  <si>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</si>
  <si>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</si>
  <si>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</si>
  <si>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</si>
  <si>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</si>
  <si>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</si>
  <si>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</si>
  <si>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</si>
  <si>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</si>
  <si>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</si>
  <si>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</si>
  <si>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</si>
  <si>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</si>
  <si>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</si>
  <si>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</si>
  <si>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</si>
  <si>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</si>
  <si>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</si>
  <si>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</si>
  <si>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</si>
  <si>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</si>
  <si>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</si>
  <si>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</si>
  <si>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</si>
  <si>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</si>
  <si>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</si>
  <si>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</si>
  <si>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</si>
  <si>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</si>
  <si>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</si>
  <si>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</si>
  <si>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</si>
  <si>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</si>
  <si>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</si>
  <si>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</si>
  <si>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</si>
  <si>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</si>
  <si>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</si>
  <si>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</si>
  <si>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</si>
  <si>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</si>
  <si>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</si>
  <si>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</si>
  <si>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</si>
  <si>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</si>
  <si>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</si>
  <si>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</si>
  <si>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</si>
  <si>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</si>
  <si>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</si>
  <si>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</si>
  <si>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</si>
  <si>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</si>
  <si>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</si>
  <si>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</si>
  <si>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</si>
  <si>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</si>
  <si>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</si>
  <si>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</si>
  <si>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</si>
  <si>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</si>
  <si>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</si>
  <si>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</si>
  <si>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</si>
  <si>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</si>
  <si>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</si>
  <si>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</si>
  <si>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</si>
  <si>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</si>
  <si>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</si>
  <si>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</si>
  <si>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</si>
  <si>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</si>
  <si>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</si>
  <si>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</si>
  <si>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</si>
  <si>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</si>
  <si>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</si>
  <si>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</si>
  <si>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</si>
  <si>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</si>
  <si>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</si>
  <si>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</si>
  <si>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</si>
  <si>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</si>
  <si>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</si>
  <si>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</si>
  <si>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</si>
  <si>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</si>
  <si>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</si>
  <si>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</si>
  <si>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</si>
  <si>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</si>
  <si>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</si>
  <si>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</si>
  <si>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</si>
  <si>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</si>
  <si>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</si>
  <si>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</si>
  <si>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</si>
  <si>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</si>
  <si>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</si>
  <si>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</si>
  <si>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</si>
  <si>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</si>
  <si>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</si>
  <si>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</si>
  <si>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</si>
  <si>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</si>
  <si>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</si>
  <si>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</si>
  <si>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</si>
  <si>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</si>
  <si>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</si>
  <si>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</si>
  <si>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</si>
  <si>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</si>
  <si>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</si>
  <si>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</si>
  <si>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</si>
  <si>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</si>
  <si>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</si>
  <si>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</si>
  <si>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</si>
  <si>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</si>
  <si>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</si>
  <si>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</si>
  <si>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</si>
  <si>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</si>
  <si>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</si>
  <si>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</si>
  <si>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</si>
  <si>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</si>
  <si>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</si>
  <si>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</si>
  <si>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</si>
  <si>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</si>
  <si>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</si>
  <si>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</si>
  <si>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</si>
  <si>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</si>
  <si>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</si>
  <si>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</si>
  <si>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</si>
  <si>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</si>
  <si>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</si>
  <si>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</si>
  <si>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</si>
  <si>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</si>
  <si>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</si>
  <si>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</si>
  <si>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</si>
  <si>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</si>
  <si>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</si>
  <si>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</si>
  <si>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</si>
  <si>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</si>
  <si>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</si>
  <si>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</si>
  <si>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</si>
  <si>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</si>
  <si>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</si>
  <si>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</si>
  <si>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</si>
  <si>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</si>
  <si>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</si>
  <si>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</si>
  <si>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</si>
  <si>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</si>
  <si>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</si>
  <si>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</si>
  <si>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</si>
  <si>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</si>
  <si>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</si>
  <si>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</si>
  <si>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</si>
  <si>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</si>
  <si>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</si>
  <si>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</si>
  <si>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</si>
  <si>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</si>
  <si>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</si>
  <si>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</si>
  <si>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</si>
  <si>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</si>
  <si>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</si>
  <si>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</si>
  <si>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</si>
  <si>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</si>
  <si>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</si>
  <si>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</si>
  <si>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</si>
  <si>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</si>
  <si>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</si>
  <si>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</si>
  <si>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</si>
  <si>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</si>
  <si>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</si>
  <si>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</si>
  <si>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</si>
  <si>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</si>
  <si>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</si>
  <si>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</si>
  <si>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</si>
  <si>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</si>
  <si>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</si>
  <si>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</si>
  <si>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</si>
  <si>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</si>
  <si>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</si>
  <si>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</si>
  <si>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</si>
  <si>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</si>
  <si>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</si>
  <si>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</si>
  <si>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</si>
  <si>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</si>
  <si>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</si>
  <si>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</si>
  <si>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</si>
  <si>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</si>
  <si>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</si>
  <si>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</si>
  <si>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</si>
  <si>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</si>
  <si>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</si>
  <si>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</si>
  <si>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</si>
  <si>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</si>
  <si>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</si>
  <si>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</si>
  <si>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</si>
  <si>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</si>
  <si>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</si>
  <si>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</si>
  <si>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</si>
  <si>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</si>
  <si>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</si>
  <si>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</si>
  <si>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</si>
  <si>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</si>
  <si>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</si>
  <si>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</si>
  <si>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</si>
  <si>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</si>
  <si>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</si>
  <si>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</si>
  <si>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</si>
  <si>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</si>
  <si>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</si>
  <si>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</si>
  <si>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</si>
  <si>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</si>
  <si>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</si>
  <si>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</si>
  <si>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</si>
  <si>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</si>
  <si>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</si>
  <si>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</si>
  <si>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</si>
  <si>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</si>
  <si>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</si>
  <si>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</si>
  <si>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</si>
  <si>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</si>
  <si>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</si>
  <si>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</si>
  <si>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</si>
  <si>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</si>
  <si>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</si>
  <si>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</si>
  <si>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</si>
  <si>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</si>
  <si>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</si>
  <si>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</si>
  <si>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</si>
  <si>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</si>
  <si>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</si>
  <si>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</si>
  <si>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</si>
  <si>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</si>
  <si>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</si>
  <si>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</si>
  <si>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</si>
  <si>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</si>
  <si>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</si>
  <si>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</si>
  <si>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</si>
  <si>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</si>
  <si>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</si>
  <si>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</si>
  <si>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</si>
  <si>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</si>
  <si>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</si>
  <si>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</si>
  <si>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</si>
  <si>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</si>
  <si>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</si>
  <si>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</si>
  <si>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</si>
  <si>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</si>
  <si>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</si>
  <si>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</si>
  <si>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</si>
  <si>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</si>
  <si>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</si>
  <si>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</si>
  <si>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</si>
  <si>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</si>
  <si>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</si>
  <si>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</si>
  <si>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</si>
  <si>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</si>
  <si>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</si>
  <si>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</si>
  <si>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</si>
  <si>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</si>
  <si>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</si>
  <si>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</si>
  <si>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</si>
  <si>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</si>
  <si>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</si>
  <si>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</si>
  <si>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</si>
  <si>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</si>
  <si>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</si>
  <si>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</si>
  <si>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</si>
  <si>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</si>
  <si>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</si>
  <si>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</si>
  <si>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</si>
  <si>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</si>
  <si>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</si>
  <si>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</si>
  <si>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</si>
  <si>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</si>
  <si>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</si>
  <si>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</si>
  <si>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</si>
  <si>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</si>
  <si>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</si>
  <si>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</si>
  <si>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</si>
  <si>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</si>
  <si>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</si>
  <si>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</si>
  <si>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</si>
  <si>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</si>
  <si>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</si>
  <si>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</si>
  <si>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</si>
  <si>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</si>
  <si>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</si>
  <si>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</si>
  <si>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</si>
  <si>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</si>
  <si>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</si>
  <si>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</si>
  <si>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</si>
  <si>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</si>
  <si>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</si>
  <si>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</si>
  <si>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</si>
  <si>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</si>
  <si>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</si>
  <si>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</si>
  <si>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</si>
  <si>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</si>
  <si>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</si>
  <si>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</si>
  <si>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</si>
  <si>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</si>
  <si>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</si>
  <si>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</si>
  <si>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</si>
  <si>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</si>
  <si>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</si>
  <si>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</si>
  <si>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</si>
  <si>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</si>
  <si>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</si>
  <si>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</si>
  <si>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</si>
  <si>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</si>
  <si>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</si>
  <si>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</si>
  <si>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</si>
  <si>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</si>
  <si>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</si>
  <si>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</si>
  <si>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</si>
  <si>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</si>
  <si>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</si>
  <si>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</si>
  <si>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</si>
  <si>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</si>
  <si>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</si>
  <si>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</si>
  <si>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</si>
  <si>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</si>
  <si>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</si>
  <si>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</si>
  <si>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</si>
  <si>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</si>
  <si>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</si>
  <si>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</si>
  <si>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</si>
  <si>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</si>
  <si>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</si>
  <si>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</si>
  <si>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</si>
  <si>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</si>
  <si>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</si>
  <si>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</si>
  <si>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</si>
  <si>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</si>
  <si>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</si>
  <si>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</si>
  <si>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</si>
  <si>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</si>
  <si>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</si>
  <si>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</si>
  <si>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</si>
  <si>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</si>
  <si>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</si>
  <si>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</si>
  <si>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</si>
  <si>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</si>
  <si>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</si>
  <si>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</si>
  <si>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</si>
  <si>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</si>
  <si>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</si>
  <si>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</si>
  <si>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</si>
  <si>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</si>
  <si>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</si>
  <si>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</si>
  <si>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</si>
  <si>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</si>
  <si>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</si>
  <si>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</si>
  <si>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</si>
  <si>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</si>
  <si>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</si>
  <si>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</si>
  <si>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</si>
  <si>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</si>
  <si>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</si>
  <si>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</si>
  <si>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</si>
  <si>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</si>
  <si>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</si>
  <si>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</si>
  <si>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</si>
  <si>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</si>
  <si>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</si>
  <si>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</si>
  <si>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</si>
  <si>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</si>
  <si>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</si>
  <si>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</si>
  <si>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</si>
  <si>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</si>
  <si>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</si>
  <si>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</si>
  <si>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</si>
  <si>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</si>
  <si>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</si>
  <si>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</si>
  <si>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</si>
  <si>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</si>
  <si>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</si>
  <si>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</si>
  <si>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</si>
  <si>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</si>
  <si>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</si>
  <si>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</si>
  <si>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</si>
  <si>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</si>
  <si>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</si>
  <si>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</si>
  <si>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</si>
  <si>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</si>
  <si>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</si>
  <si>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</si>
  <si>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</si>
  <si>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</si>
  <si>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</si>
  <si>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</si>
  <si>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</si>
  <si>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</si>
  <si>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</si>
  <si>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</si>
  <si>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</si>
  <si>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</si>
  <si>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</si>
  <si>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</si>
  <si>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</si>
  <si>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</si>
  <si>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</si>
  <si>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</si>
  <si>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</si>
  <si>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</si>
  <si>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</si>
  <si>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</si>
  <si>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</si>
  <si>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</si>
  <si>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</si>
  <si>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</si>
  <si>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</si>
  <si>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</si>
  <si>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</si>
  <si>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</si>
  <si>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</si>
  <si>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</si>
  <si>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</si>
  <si>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</si>
  <si>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</si>
  <si>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</si>
  <si>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</si>
  <si>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</si>
  <si>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</si>
  <si>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</si>
  <si>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</si>
  <si>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</si>
  <si>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</si>
  <si>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</si>
  <si>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</si>
  <si>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</si>
  <si>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</si>
  <si>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</si>
  <si>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</si>
  <si>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</si>
  <si>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</si>
  <si>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</si>
  <si>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</si>
  <si>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</si>
  <si>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</si>
  <si>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</si>
  <si>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</si>
  <si>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</si>
  <si>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</si>
  <si>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</si>
  <si>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</si>
  <si>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</si>
  <si>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</si>
  <si>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</si>
  <si>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</si>
  <si>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</si>
  <si>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</si>
  <si>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</si>
  <si>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</si>
  <si>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</si>
  <si>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</si>
  <si>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</si>
  <si>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</si>
  <si>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</si>
  <si>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</si>
  <si>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</si>
  <si>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</si>
  <si>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</si>
  <si>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</si>
  <si>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</si>
  <si>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</si>
  <si>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</si>
  <si>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</si>
  <si>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</si>
  <si>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</si>
  <si>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</si>
  <si>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</si>
  <si>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</si>
  <si>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</si>
  <si>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</si>
  <si>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</si>
  <si>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</si>
  <si>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</si>
  <si>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</si>
  <si>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</si>
  <si>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</si>
  <si>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</si>
  <si>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</si>
  <si>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</si>
  <si>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</si>
  <si>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</si>
  <si>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</si>
  <si>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</si>
  <si>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</si>
  <si>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</si>
  <si>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</si>
  <si>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</si>
  <si>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</si>
  <si>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</si>
  <si>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</si>
  <si>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</si>
  <si>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</si>
  <si>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</si>
  <si>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</si>
  <si>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</si>
  <si>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</si>
  <si>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</si>
  <si>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</si>
  <si>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</si>
  <si>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</si>
  <si>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</si>
  <si>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</si>
  <si>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</si>
  <si>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</si>
  <si>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</si>
  <si>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</si>
  <si>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</si>
  <si>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</si>
  <si>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</si>
  <si>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</si>
  <si>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</si>
  <si>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</si>
  <si>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</si>
  <si>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</si>
  <si>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</si>
  <si>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</si>
  <si>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</si>
  <si>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</si>
  <si>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</si>
  <si>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</si>
  <si>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</si>
  <si>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</si>
  <si>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</si>
  <si>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</si>
  <si>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</si>
  <si>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</si>
  <si>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</si>
  <si>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</si>
  <si>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</si>
  <si>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</si>
  <si>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</si>
  <si>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</si>
  <si>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</si>
  <si>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</si>
  <si>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</si>
  <si>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</si>
  <si>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</si>
  <si>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</si>
  <si>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</si>
  <si>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</si>
  <si>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</si>
  <si>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</si>
  <si>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</si>
  <si>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</si>
  <si>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</si>
  <si>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</si>
  <si>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</si>
  <si>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</si>
  <si>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</si>
  <si>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</si>
  <si>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</si>
  <si>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</si>
  <si>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</si>
  <si>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</si>
  <si>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</si>
  <si>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</si>
  <si>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</si>
  <si>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</si>
  <si>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</si>
  <si>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</si>
  <si>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</si>
  <si>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</si>
  <si>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</si>
  <si>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</si>
  <si>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</si>
  <si>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</si>
  <si>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</si>
  <si>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</si>
  <si>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</si>
  <si>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</si>
  <si>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</si>
  <si>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</si>
  <si>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</si>
  <si>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</si>
  <si>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</si>
  <si>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</si>
  <si>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</si>
  <si>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</si>
  <si>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</si>
  <si>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</si>
  <si>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</si>
  <si>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</si>
  <si>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</si>
  <si>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</si>
  <si>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</si>
  <si>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</si>
  <si>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</si>
  <si>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</si>
  <si>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</si>
  <si>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</si>
  <si>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</si>
  <si>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</si>
  <si>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</si>
  <si>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</si>
  <si>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</si>
  <si>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</si>
  <si>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</si>
  <si>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</si>
  <si>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</si>
  <si>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</si>
  <si>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</si>
  <si>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</si>
  <si>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</si>
  <si>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</si>
  <si>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</si>
  <si>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</si>
  <si>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</si>
  <si>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</si>
  <si>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</si>
  <si>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</si>
  <si>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</si>
  <si>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</si>
  <si>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</si>
  <si>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</si>
  <si>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</si>
  <si>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</si>
  <si>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</si>
  <si>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</si>
  <si>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</si>
  <si>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</si>
  <si>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</si>
  <si>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</si>
  <si>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</si>
  <si>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</si>
  <si>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</si>
  <si>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</si>
  <si>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</si>
  <si>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</si>
  <si>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</si>
  <si>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</si>
  <si>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</si>
  <si>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</si>
  <si>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</si>
  <si>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</si>
  <si>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</si>
  <si>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</si>
  <si>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</si>
  <si>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</si>
  <si>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</si>
  <si>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</si>
  <si>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</si>
  <si>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</si>
  <si>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</si>
  <si>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</si>
  <si>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</si>
  <si>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</si>
  <si>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</si>
  <si>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</si>
  <si>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</si>
  <si>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</si>
  <si>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</si>
  <si>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</si>
  <si>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</si>
  <si>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</si>
  <si>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</si>
  <si>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</si>
  <si>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</si>
  <si>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</si>
  <si>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</si>
  <si>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</si>
  <si>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</si>
  <si>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</si>
  <si>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</si>
  <si>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</si>
  <si>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</si>
  <si>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</si>
  <si>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</si>
  <si>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</si>
  <si>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</si>
  <si>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</si>
  <si>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</si>
  <si>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</si>
  <si>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</si>
  <si>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</si>
  <si>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</si>
  <si>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</si>
  <si>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</si>
  <si>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</si>
  <si>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</si>
  <si>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</si>
  <si>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</si>
  <si>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</si>
  <si>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</si>
  <si>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</si>
  <si>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</si>
  <si>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</si>
  <si>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</si>
  <si>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</si>
  <si>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</si>
  <si>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</si>
  <si>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</si>
  <si>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</si>
  <si>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</si>
  <si>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</si>
  <si>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</si>
  <si>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</si>
  <si>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</si>
  <si>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</si>
  <si>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</si>
  <si>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</si>
  <si>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</si>
  <si>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</si>
  <si>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</si>
  <si>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</si>
  <si>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</si>
  <si>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</si>
  <si>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</si>
  <si>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</si>
  <si>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</si>
  <si>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</si>
  <si>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</si>
  <si>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</si>
  <si>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</si>
  <si>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</si>
  <si>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</si>
  <si>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</si>
  <si>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</si>
  <si>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</si>
  <si>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</si>
  <si>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</si>
  <si>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</si>
  <si>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</si>
  <si>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</si>
  <si>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</si>
  <si>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</si>
  <si>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</si>
  <si>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</si>
  <si>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</si>
  <si>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</si>
  <si>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</si>
  <si>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</si>
  <si>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</si>
  <si>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</si>
  <si>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</si>
  <si>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</si>
  <si>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</si>
  <si>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</si>
  <si>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</si>
  <si>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</si>
  <si>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</si>
  <si>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</si>
  <si>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</si>
  <si>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</si>
  <si>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</si>
  <si>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</si>
  <si>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</si>
  <si>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</si>
  <si>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</si>
  <si>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</si>
  <si>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</si>
  <si>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</si>
  <si>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</si>
  <si>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</si>
  <si>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</si>
  <si>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</si>
  <si>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</si>
  <si>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</si>
  <si>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</si>
  <si>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</si>
  <si>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</si>
  <si>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</si>
  <si>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</si>
  <si>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</si>
  <si>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</si>
  <si>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</si>
  <si>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</si>
  <si>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</si>
  <si>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</si>
  <si>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</si>
  <si>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</si>
  <si>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</si>
  <si>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</si>
  <si>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</si>
  <si>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</si>
  <si>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</si>
  <si>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</si>
  <si>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</si>
  <si>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</si>
  <si>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</si>
  <si>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</si>
  <si>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</si>
  <si>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</si>
  <si>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</si>
  <si>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</si>
  <si>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</si>
  <si>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</si>
  <si>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</si>
  <si>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</si>
  <si>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</si>
  <si>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</si>
  <si>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</si>
  <si>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</si>
  <si>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</si>
  <si>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</si>
  <si>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</si>
  <si>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</si>
  <si>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</si>
  <si>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</si>
  <si>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</si>
  <si>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</si>
  <si>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</si>
  <si>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</si>
  <si>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</si>
  <si>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</si>
  <si>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</si>
  <si>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</si>
  <si>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</si>
  <si>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</si>
  <si>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</si>
  <si>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</si>
  <si>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</si>
  <si>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</si>
  <si>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</si>
  <si>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</si>
  <si>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</si>
  <si>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</si>
  <si>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</si>
  <si>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</si>
  <si>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</si>
  <si>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</si>
  <si>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</si>
  <si>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</si>
  <si>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</si>
  <si>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</si>
  <si>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</si>
  <si>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</si>
  <si>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</si>
  <si>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</si>
  <si>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</si>
  <si>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</si>
  <si>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</si>
  <si>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</si>
  <si>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</si>
  <si>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</si>
  <si>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</si>
  <si>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</si>
  <si>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</si>
  <si>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</si>
  <si>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</si>
  <si>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</si>
  <si>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</si>
  <si>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</si>
  <si>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</si>
  <si>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</si>
  <si>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</si>
  <si>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</si>
  <si>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</si>
  <si>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</si>
  <si>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</si>
  <si>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</si>
  <si>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</si>
  <si>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</si>
  <si>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</si>
  <si>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</si>
  <si>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</si>
  <si>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</si>
  <si>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</si>
  <si>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</si>
  <si>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</si>
  <si>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</si>
  <si>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</si>
  <si>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</si>
  <si>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</si>
  <si>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</si>
  <si>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</si>
  <si>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</si>
  <si>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</si>
  <si>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</si>
  <si>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</si>
  <si>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</si>
  <si>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</si>
  <si>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</si>
  <si>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</si>
  <si>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</si>
  <si>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</si>
  <si>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</si>
  <si>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</si>
  <si>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</si>
  <si>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</si>
  <si>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</si>
  <si>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</si>
  <si>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</si>
  <si>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</si>
  <si>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</si>
  <si>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</si>
  <si>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</si>
  <si>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</si>
  <si>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</si>
  <si>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</si>
  <si>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</si>
  <si>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</si>
  <si>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</si>
  <si>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</si>
  <si>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</si>
  <si>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</si>
  <si>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</si>
  <si>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</si>
  <si>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</si>
  <si>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</si>
  <si>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</si>
  <si>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</si>
  <si>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</si>
  <si>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</si>
  <si>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</si>
  <si>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</si>
  <si>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</si>
  <si>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</si>
  <si>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</si>
  <si>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</si>
  <si>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</si>
  <si>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</si>
  <si>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</si>
  <si>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</si>
  <si>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</si>
  <si>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</si>
  <si>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</si>
  <si>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</si>
  <si>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</si>
  <si>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</si>
  <si>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</si>
  <si>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</si>
  <si>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</si>
  <si>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</si>
  <si>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</si>
  <si>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</si>
  <si>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</si>
  <si>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</si>
  <si>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</si>
  <si>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</si>
  <si>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</si>
  <si>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</si>
  <si>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</si>
  <si>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</si>
  <si>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</si>
  <si>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</si>
  <si>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</si>
  <si>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</si>
  <si>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</si>
  <si>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</si>
  <si>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</si>
  <si>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</si>
  <si>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</si>
  <si>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</si>
  <si>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</si>
  <si>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</si>
  <si>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</si>
  <si>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</si>
  <si>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</si>
  <si>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</si>
  <si>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</si>
  <si>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</si>
  <si>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</si>
  <si>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</si>
  <si>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</si>
  <si>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</si>
  <si>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</si>
  <si>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</si>
  <si>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</si>
  <si>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</si>
  <si>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</si>
  <si>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</si>
  <si>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</si>
  <si>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</si>
  <si>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</si>
  <si>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</si>
  <si>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</si>
  <si>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</si>
  <si>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</si>
  <si>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</si>
  <si>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</si>
  <si>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</si>
  <si>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</si>
  <si>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</si>
  <si>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</si>
  <si>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</si>
  <si>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</si>
  <si>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</si>
  <si>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</si>
  <si>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</si>
  <si>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</si>
  <si>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</si>
  <si>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</si>
  <si>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</si>
  <si>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</si>
  <si>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</si>
  <si>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</si>
  <si>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</si>
  <si>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</si>
  <si>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</si>
  <si>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</si>
  <si>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</si>
  <si>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</si>
  <si>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</si>
  <si>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</si>
  <si>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</si>
  <si>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</si>
  <si>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</si>
  <si>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</si>
  <si>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</si>
  <si>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</si>
  <si>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</si>
  <si>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</si>
  <si>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</si>
  <si>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</si>
  <si>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</si>
  <si>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</si>
  <si>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</si>
  <si>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</si>
  <si>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</si>
  <si>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</si>
  <si>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</si>
  <si>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</si>
  <si>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</si>
  <si>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</si>
  <si>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</si>
  <si>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</si>
  <si>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</si>
  <si>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</si>
  <si>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</si>
  <si>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</si>
  <si>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</si>
  <si>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</si>
  <si>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</si>
  <si>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</si>
  <si>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</si>
  <si>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</si>
  <si>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</si>
  <si>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</si>
  <si>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</si>
  <si>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</si>
  <si>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</si>
  <si>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</si>
  <si>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</si>
  <si>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</si>
  <si>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</si>
  <si>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</si>
  <si>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</si>
  <si>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</si>
  <si>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</si>
  <si>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</si>
  <si>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</si>
  <si>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</si>
  <si>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</si>
  <si>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</si>
  <si>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</si>
  <si>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</si>
  <si>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</si>
  <si>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</si>
  <si>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</si>
  <si>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</si>
  <si>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</si>
  <si>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</si>
  <si>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</si>
  <si>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</si>
  <si>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</si>
  <si>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</si>
  <si>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</si>
  <si>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</si>
  <si>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</si>
  <si>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</si>
  <si>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</si>
  <si>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</si>
  <si>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</si>
  <si>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</si>
  <si>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</si>
  <si>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</si>
  <si>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</si>
  <si>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</si>
  <si>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</si>
  <si>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</si>
  <si>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</si>
  <si>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</si>
  <si>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</si>
  <si>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</si>
  <si>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</si>
  <si>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</si>
  <si>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</si>
  <si>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</si>
  <si>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</si>
  <si>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</si>
  <si>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</si>
  <si>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</si>
  <si>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</si>
  <si>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</si>
  <si>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</si>
  <si>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</si>
  <si>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</si>
  <si>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</si>
  <si>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</si>
  <si>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</si>
  <si>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</si>
  <si>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</si>
  <si>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</si>
  <si>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</si>
  <si>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</si>
  <si>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</si>
  <si>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</si>
  <si>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</si>
  <si>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</si>
  <si>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</si>
  <si>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</si>
  <si>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</si>
  <si>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</si>
  <si>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</si>
  <si>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</si>
  <si>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</si>
  <si>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</si>
  <si>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</si>
  <si>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</si>
  <si>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</si>
  <si>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</si>
  <si>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</si>
  <si>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</si>
  <si>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</si>
  <si>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</si>
  <si>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</si>
  <si>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</si>
  <si>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</si>
  <si>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</si>
  <si>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</si>
  <si>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</si>
  <si>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</si>
  <si>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</si>
  <si>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</si>
  <si>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</si>
  <si>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</si>
  <si>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</si>
  <si>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</si>
  <si>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</si>
  <si>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</si>
  <si>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</si>
  <si>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</si>
  <si>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</si>
  <si>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</si>
  <si>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</si>
  <si>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</si>
  <si>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</si>
  <si>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</si>
  <si>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</si>
  <si>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</si>
  <si>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</si>
  <si>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</si>
  <si>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</si>
  <si>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</si>
  <si>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</si>
  <si>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</si>
  <si>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</si>
  <si>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</si>
  <si>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</si>
  <si>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</si>
  <si>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</si>
  <si>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</si>
  <si>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</si>
  <si>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</si>
  <si>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</si>
  <si>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</si>
  <si>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</si>
  <si>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</si>
  <si>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</si>
  <si>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</si>
  <si>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</si>
  <si>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</si>
  <si>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</si>
  <si>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</si>
  <si>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</si>
  <si>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</si>
  <si>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</si>
  <si>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</si>
  <si>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</si>
  <si>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</si>
  <si>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</si>
  <si>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</si>
  <si>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</si>
  <si>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</si>
  <si>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</si>
  <si>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</si>
  <si>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</si>
  <si>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</si>
  <si>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</si>
  <si>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</si>
  <si>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</si>
  <si>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</si>
  <si>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</si>
  <si>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</si>
  <si>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</si>
  <si>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</si>
  <si>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</si>
  <si>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</si>
  <si>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</si>
  <si>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</si>
  <si>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</si>
  <si>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</si>
  <si>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</si>
  <si>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</si>
  <si>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</si>
  <si>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</si>
  <si>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</si>
  <si>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</si>
  <si>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</si>
  <si>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</si>
  <si>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</si>
  <si>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</si>
  <si>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</si>
  <si>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</si>
  <si>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</si>
  <si>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</si>
  <si>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</si>
  <si>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</si>
  <si>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</si>
  <si>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</si>
  <si>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</si>
  <si>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</si>
  <si>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</si>
  <si>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</si>
  <si>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</si>
  <si>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</si>
  <si>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</si>
  <si>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</si>
  <si>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</si>
  <si>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</si>
  <si>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</si>
  <si>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</si>
  <si>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</si>
  <si>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</si>
  <si>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</si>
  <si>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</si>
  <si>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</si>
  <si>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</si>
  <si>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</si>
  <si>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</si>
  <si>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</si>
  <si>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</si>
  <si>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</si>
  <si>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</si>
  <si>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</si>
  <si>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</si>
  <si>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</si>
  <si>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</si>
  <si>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</si>
  <si>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</si>
  <si>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</si>
  <si>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</si>
  <si>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</si>
  <si>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</si>
  <si>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</si>
  <si>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</si>
  <si>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</si>
  <si>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</si>
  <si>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</si>
  <si>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</si>
  <si>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</si>
  <si>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</si>
  <si>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</si>
  <si>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</si>
  <si>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</si>
  <si>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</si>
  <si>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</si>
  <si>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</si>
  <si>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</si>
  <si>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</si>
  <si>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</si>
  <si>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</si>
  <si>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</si>
  <si>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</si>
  <si>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</si>
  <si>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</si>
  <si>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</si>
  <si>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</si>
  <si>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</si>
  <si>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</si>
  <si>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</si>
  <si>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</si>
  <si>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</si>
  <si>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</si>
  <si>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</si>
  <si>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</si>
  <si>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</si>
  <si>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</si>
  <si>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</si>
  <si>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</si>
  <si>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</si>
  <si>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</si>
  <si>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</si>
  <si>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</si>
  <si>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</si>
  <si>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</si>
  <si>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</si>
  <si>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</si>
  <si>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</si>
  <si>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</si>
  <si>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</si>
  <si>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</si>
  <si>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</si>
  <si>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</si>
  <si>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</si>
  <si>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</si>
  <si>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</si>
  <si>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</si>
  <si>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</si>
  <si>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</si>
  <si>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</si>
  <si>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</si>
  <si>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</si>
  <si>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</si>
  <si>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</si>
  <si>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</si>
  <si>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</si>
  <si>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</si>
  <si>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</si>
  <si>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</si>
  <si>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</si>
  <si>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</si>
  <si>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</si>
  <si>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</si>
  <si>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</si>
  <si>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</si>
  <si>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</si>
  <si>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</si>
  <si>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</si>
  <si>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</si>
  <si>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</si>
  <si>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</si>
  <si>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</si>
  <si>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</si>
  <si>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</si>
  <si>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</si>
  <si>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</si>
  <si>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</si>
  <si>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</si>
  <si>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</si>
  <si>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</si>
  <si>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</si>
  <si>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</si>
  <si>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</si>
  <si>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</si>
  <si>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</si>
  <si>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</si>
  <si>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</si>
  <si>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</si>
  <si>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</si>
  <si>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</si>
  <si>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</si>
  <si>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</si>
  <si>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</si>
  <si>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</si>
  <si>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</si>
  <si>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</si>
  <si>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</si>
  <si>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</si>
  <si>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</si>
  <si>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</si>
  <si>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</si>
  <si>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</si>
  <si>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</si>
  <si>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</si>
  <si>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</si>
  <si>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</si>
  <si>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</si>
  <si>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</si>
  <si>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</si>
  <si>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</si>
  <si>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</si>
  <si>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</si>
  <si>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</si>
  <si>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</si>
  <si>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</si>
  <si>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</si>
  <si>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</si>
  <si>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</si>
  <si>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</si>
  <si>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</si>
  <si>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</si>
  <si>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</si>
  <si>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</si>
  <si>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</si>
  <si>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</si>
  <si>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</si>
  <si>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</si>
  <si>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</si>
  <si>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</si>
  <si>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</si>
  <si>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</si>
  <si>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</si>
  <si>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</si>
  <si>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</si>
  <si>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</si>
  <si>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</si>
  <si>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</si>
  <si>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</si>
  <si>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</si>
  <si>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</si>
  <si>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</si>
  <si>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</si>
  <si>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</si>
  <si>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</si>
  <si>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</si>
  <si>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</si>
  <si>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</si>
  <si>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</si>
  <si>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</si>
  <si>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</si>
  <si>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</si>
  <si>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</si>
  <si>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</si>
  <si>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</si>
  <si>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</si>
  <si>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</si>
  <si>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</si>
  <si>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</si>
  <si>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</si>
  <si>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</si>
  <si>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</si>
  <si>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</si>
  <si>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</si>
  <si>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</si>
  <si>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</si>
  <si>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</si>
  <si>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</si>
  <si>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</si>
  <si>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</si>
  <si>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</si>
  <si>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</si>
  <si>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</si>
  <si>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</si>
  <si>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</si>
  <si>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</si>
  <si>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</si>
  <si>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</si>
  <si>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</si>
  <si>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</si>
  <si>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</si>
  <si>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</si>
  <si>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</si>
  <si>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</si>
  <si>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</si>
  <si>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</si>
  <si>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</si>
  <si>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</si>
  <si>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</si>
  <si>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</si>
  <si>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</si>
  <si>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</si>
  <si>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</si>
  <si>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</si>
  <si>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</si>
  <si>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</si>
  <si>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</si>
  <si>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</si>
  <si>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</si>
  <si>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</si>
  <si>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</si>
  <si>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</si>
  <si>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</si>
  <si>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</si>
  <si>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</si>
  <si>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</si>
  <si>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</si>
  <si>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</si>
  <si>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</si>
  <si>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</si>
  <si>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</si>
  <si>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</si>
  <si>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</si>
  <si>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</si>
  <si>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</si>
  <si>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</si>
  <si>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</si>
  <si>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</si>
  <si>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</si>
  <si>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</si>
  <si>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</si>
  <si>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</si>
  <si>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</si>
  <si>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</si>
  <si>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</si>
  <si>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</si>
  <si>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</si>
  <si>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</si>
  <si>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</si>
  <si>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</si>
  <si>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</si>
  <si>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</si>
  <si>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</si>
  <si>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</si>
  <si>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</si>
  <si>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</si>
  <si>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</si>
  <si>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</si>
  <si>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</si>
  <si>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</si>
  <si>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</si>
  <si>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</si>
  <si>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</si>
  <si>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</si>
  <si>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</si>
  <si>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</si>
  <si>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</si>
  <si>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</si>
  <si>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</si>
  <si>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</si>
  <si>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</si>
  <si>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</si>
  <si>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</si>
  <si>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</si>
  <si>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</si>
  <si>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</si>
  <si>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</si>
  <si>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</si>
  <si>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</si>
  <si>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</si>
  <si>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</si>
  <si>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</si>
  <si>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</si>
  <si>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</si>
  <si>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</si>
  <si>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</si>
  <si>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</si>
  <si>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</si>
  <si>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</si>
  <si>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</si>
  <si>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</si>
  <si>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</si>
  <si>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</si>
  <si>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</si>
  <si>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</si>
  <si>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</si>
  <si>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</si>
  <si>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</si>
  <si>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</si>
  <si>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</si>
  <si>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</si>
  <si>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</si>
  <si>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</si>
  <si>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</si>
  <si>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</si>
  <si>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</si>
  <si>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</si>
  <si>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</si>
  <si>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</si>
  <si>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</si>
  <si>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</si>
  <si>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</si>
  <si>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</si>
  <si>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</si>
  <si>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</si>
  <si>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</si>
  <si>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</si>
  <si>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</si>
  <si>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</si>
  <si>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</si>
  <si>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</si>
  <si>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</si>
  <si>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</si>
  <si>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</si>
  <si>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</si>
  <si>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</si>
  <si>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</si>
  <si>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</si>
  <si>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</si>
  <si>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</si>
  <si>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</si>
  <si>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</si>
  <si>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</si>
  <si>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</si>
  <si>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</si>
  <si>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</si>
  <si>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</si>
  <si>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</si>
  <si>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</si>
  <si>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</si>
  <si>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</si>
  <si>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</si>
  <si>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</si>
  <si>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</si>
  <si>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</si>
  <si>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</si>
  <si>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</si>
  <si>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</si>
  <si>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</si>
  <si>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</si>
  <si>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</si>
  <si>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</si>
  <si>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</si>
  <si>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</si>
  <si>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</si>
  <si>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</si>
  <si>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</si>
  <si>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</si>
  <si>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</si>
  <si>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</si>
  <si>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</si>
  <si>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</si>
  <si>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</si>
  <si>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</si>
  <si>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</si>
  <si>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</si>
  <si>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</si>
  <si>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</si>
  <si>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</si>
  <si>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</si>
  <si>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</si>
  <si>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</si>
  <si>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</si>
  <si>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</si>
  <si>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</si>
  <si>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</si>
  <si>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</si>
  <si>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</si>
  <si>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</si>
  <si>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</si>
  <si>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</si>
  <si>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</si>
  <si>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</si>
  <si>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</si>
  <si>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</si>
  <si>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</si>
  <si>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</si>
  <si>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</si>
  <si>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</si>
  <si>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</si>
  <si>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</si>
  <si>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</si>
  <si>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</si>
  <si>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</si>
  <si>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</si>
  <si>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</si>
  <si>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</si>
  <si>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</si>
  <si>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</si>
  <si>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</si>
  <si>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</si>
  <si>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</si>
  <si>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</si>
  <si>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</si>
  <si>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</si>
  <si>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</si>
  <si>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</si>
  <si>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</si>
  <si>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</si>
  <si>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</si>
  <si>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</si>
  <si>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</si>
  <si>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</si>
  <si>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</si>
  <si>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</si>
  <si>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</si>
  <si>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</si>
  <si>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</si>
  <si>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</si>
  <si>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</si>
  <si>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</si>
  <si>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</si>
  <si>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</si>
  <si>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</si>
  <si>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</si>
  <si>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</si>
  <si>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</si>
  <si>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</si>
  <si>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</si>
  <si>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</si>
  <si>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</si>
  <si>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</si>
  <si>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</si>
  <si>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</si>
  <si>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</si>
  <si>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</si>
  <si>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</si>
  <si>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</si>
  <si>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</si>
  <si>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</si>
  <si>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</si>
  <si>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</si>
  <si>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</si>
  <si>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</si>
  <si>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</si>
  <si>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</si>
  <si>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</si>
  <si>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</si>
  <si>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</si>
  <si>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</si>
  <si>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</si>
  <si>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</si>
  <si>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</si>
  <si>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</si>
  <si>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</si>
  <si>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</si>
  <si>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</si>
  <si>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</si>
  <si>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</si>
  <si>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</si>
  <si>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</si>
  <si>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</si>
  <si>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</si>
  <si>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</si>
  <si>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</si>
  <si>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</si>
  <si>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</si>
  <si>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</si>
  <si>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</si>
  <si>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</si>
  <si>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</si>
  <si>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</si>
  <si>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</si>
  <si>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</si>
  <si>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</si>
  <si>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</si>
  <si>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</si>
  <si>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</si>
  <si>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</si>
  <si>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</si>
  <si>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</si>
  <si>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</si>
  <si>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</si>
  <si>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</si>
  <si>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</si>
  <si>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</si>
  <si>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</si>
  <si>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</si>
  <si>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</si>
  <si>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</si>
  <si>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</si>
  <si>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</si>
  <si>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</si>
  <si>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</si>
  <si>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</si>
  <si>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</si>
  <si>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</si>
  <si>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</si>
  <si>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</si>
  <si>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</si>
  <si>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</si>
  <si>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</si>
  <si>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</si>
  <si>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</si>
  <si>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</si>
  <si>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</si>
  <si>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</si>
  <si>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</si>
  <si>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</si>
  <si>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</si>
  <si>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</si>
  <si>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</si>
  <si>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</si>
  <si>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</si>
  <si>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</si>
  <si>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</si>
  <si>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</si>
  <si>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</si>
  <si>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</si>
  <si>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</si>
  <si>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</si>
  <si>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</si>
  <si>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</si>
  <si>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</si>
  <si>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</si>
  <si>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</si>
  <si>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</si>
  <si>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</si>
  <si>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</si>
  <si>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</si>
  <si>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</si>
  <si>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</si>
  <si>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</si>
  <si>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</si>
  <si>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</si>
  <si>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</si>
  <si>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</si>
  <si>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</si>
  <si>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</si>
  <si>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</si>
  <si>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</si>
  <si>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</si>
  <si>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</si>
  <si>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</si>
  <si>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</si>
  <si>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</si>
  <si>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</si>
  <si>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</si>
  <si>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</si>
  <si>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</si>
  <si>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</si>
  <si>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</si>
  <si>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</si>
  <si>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</si>
  <si>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</si>
  <si>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</si>
  <si>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</si>
  <si>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</si>
  <si>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</si>
  <si>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</si>
  <si>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</si>
  <si>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</si>
  <si>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</si>
  <si>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</si>
  <si>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</si>
  <si>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</si>
  <si>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</si>
  <si>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</si>
  <si>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</si>
  <si>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</si>
  <si>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</si>
  <si>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</si>
  <si>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</si>
  <si>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</si>
  <si>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</si>
  <si>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</si>
  <si>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</si>
  <si>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</si>
  <si>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</si>
  <si>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</si>
  <si>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</si>
  <si>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</si>
  <si>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</si>
  <si>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</si>
  <si>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</si>
  <si>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</si>
  <si>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</si>
  <si>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</si>
  <si>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</si>
  <si>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</si>
  <si>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</si>
  <si>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</si>
  <si>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</si>
  <si>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</si>
  <si>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</si>
  <si>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</si>
  <si>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</si>
  <si>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</si>
  <si>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</si>
  <si>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</si>
  <si>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</si>
  <si>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</si>
  <si>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</si>
  <si>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</si>
  <si>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</si>
  <si>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</si>
  <si>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</si>
  <si>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</si>
  <si>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</si>
  <si>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</si>
  <si>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</si>
  <si>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</si>
  <si>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</si>
  <si>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</si>
  <si>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</si>
  <si>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</si>
  <si>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</si>
  <si>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</si>
  <si>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</si>
  <si>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</si>
  <si>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</si>
  <si>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</si>
  <si>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</si>
  <si>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</si>
  <si>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</si>
  <si>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</si>
  <si>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</si>
  <si>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</si>
  <si>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</si>
  <si>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</si>
  <si>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</si>
  <si>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</si>
  <si>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</si>
  <si>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</si>
  <si>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</si>
  <si>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</si>
  <si>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</si>
  <si>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</si>
  <si>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</si>
  <si>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</si>
  <si>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</si>
  <si>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</si>
  <si>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</si>
  <si>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</si>
  <si>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</si>
  <si>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</si>
  <si>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</si>
  <si>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</si>
  <si>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</si>
  <si>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</si>
  <si>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</si>
  <si>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</si>
  <si>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</si>
  <si>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</si>
  <si>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</si>
  <si>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</si>
  <si>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</si>
  <si>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</si>
  <si>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</si>
  <si>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</si>
  <si>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</si>
  <si>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</si>
  <si>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</si>
  <si>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</si>
  <si>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</si>
  <si>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</si>
  <si>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</si>
  <si>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</si>
  <si>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</si>
  <si>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</si>
  <si>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</si>
  <si>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</si>
  <si>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</si>
  <si>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</si>
  <si>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</si>
  <si>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</si>
  <si>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</si>
  <si>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</si>
  <si>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</si>
  <si>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</si>
  <si>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</si>
  <si>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</si>
  <si>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</si>
  <si>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</si>
  <si>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</si>
  <si>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</si>
  <si>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</si>
  <si>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</si>
  <si>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</si>
  <si>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</si>
  <si>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</si>
  <si>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</si>
  <si>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</si>
  <si>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</si>
  <si>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</si>
  <si>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</si>
  <si>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</si>
  <si>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</si>
  <si>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</si>
  <si>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</si>
  <si>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</si>
  <si>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</si>
  <si>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</si>
  <si>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</si>
  <si>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</si>
  <si>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</si>
  <si>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</si>
  <si>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</si>
  <si>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</si>
  <si>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</si>
  <si>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</si>
  <si>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</si>
  <si>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</si>
  <si>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</si>
  <si>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</si>
  <si>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</si>
  <si>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</si>
  <si>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</si>
  <si>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</si>
  <si>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</si>
  <si>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</si>
  <si>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</si>
  <si>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</si>
  <si>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</si>
  <si>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</si>
  <si>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</si>
  <si>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</si>
  <si>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</si>
  <si>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</si>
  <si>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</si>
  <si>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</si>
  <si>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</si>
  <si>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</si>
  <si>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</si>
  <si>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</si>
  <si>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</si>
  <si>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</si>
  <si>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</si>
  <si>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</si>
  <si>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</si>
  <si>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</si>
  <si>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</si>
  <si>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</si>
  <si>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</si>
  <si>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</si>
  <si>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</si>
  <si>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</si>
  <si>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</si>
  <si>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</si>
  <si>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</si>
  <si>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</si>
  <si>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</si>
  <si>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</si>
  <si>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</si>
  <si>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</si>
  <si>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</si>
  <si>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</si>
  <si>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</si>
  <si>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</si>
  <si>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</si>
  <si>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</si>
  <si>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</si>
  <si>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</si>
  <si>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</si>
  <si>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</si>
  <si>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</si>
  <si>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</si>
  <si>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</si>
  <si>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</si>
  <si>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</si>
  <si>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</si>
  <si>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</si>
  <si>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</si>
  <si>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</si>
  <si>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</si>
  <si>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</si>
  <si>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</si>
  <si>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</si>
  <si>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</si>
  <si>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</si>
  <si>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</si>
  <si>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</si>
  <si>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</si>
  <si>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</si>
  <si>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</si>
  <si>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</si>
  <si>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</si>
  <si>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</si>
  <si>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</si>
  <si>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</si>
  <si>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</si>
  <si>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</si>
  <si>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</si>
  <si>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</si>
  <si>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</si>
  <si>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</si>
  <si>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</si>
  <si>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</si>
  <si>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</si>
  <si>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</si>
  <si>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</si>
  <si>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</si>
  <si>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</si>
  <si>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</si>
  <si>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</si>
  <si>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</si>
  <si>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</si>
  <si>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</si>
  <si>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</si>
  <si>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</si>
  <si>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</si>
  <si>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</si>
  <si>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</si>
  <si>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</si>
  <si>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</si>
  <si>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</si>
  <si>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</si>
  <si>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</si>
  <si>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</si>
  <si>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</si>
  <si>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</si>
  <si>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</si>
  <si>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</si>
  <si>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</si>
  <si>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</si>
  <si>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</si>
  <si>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</si>
  <si>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</si>
  <si>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</si>
  <si>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</si>
  <si>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</si>
  <si>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</si>
  <si>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</si>
  <si>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</si>
  <si>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</si>
  <si>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</si>
  <si>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</si>
  <si>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</si>
  <si>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</si>
  <si>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</si>
  <si>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</si>
  <si>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</si>
  <si>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</si>
  <si>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</si>
  <si>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</si>
  <si>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</si>
  <si>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</si>
  <si>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</si>
  <si>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</si>
  <si>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</si>
  <si>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</si>
  <si>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</si>
  <si>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</si>
  <si>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</si>
  <si>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</si>
  <si>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</si>
  <si>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</si>
  <si>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</si>
  <si>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</si>
  <si>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</si>
  <si>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</si>
  <si>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</si>
  <si>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</si>
  <si>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</si>
  <si>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</si>
  <si>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</si>
  <si>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</si>
  <si>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</si>
  <si>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</si>
  <si>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</si>
  <si>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</si>
  <si>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</si>
  <si>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</si>
  <si>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</si>
  <si>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</si>
  <si>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</si>
  <si>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</si>
  <si>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</si>
  <si>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</si>
  <si>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</si>
  <si>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</si>
  <si>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</si>
  <si>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</si>
  <si>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</si>
  <si>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</si>
  <si>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</si>
  <si>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</si>
  <si>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</si>
  <si>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</si>
  <si>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</si>
  <si>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</si>
  <si>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</si>
  <si>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</si>
  <si>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</si>
  <si>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</si>
  <si>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</si>
  <si>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</si>
  <si>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</si>
  <si>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</si>
  <si>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</si>
  <si>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</si>
  <si>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</si>
  <si>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</si>
  <si>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</si>
  <si>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</si>
  <si>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</si>
  <si>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</si>
  <si>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</si>
  <si>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</si>
  <si>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</si>
  <si>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</si>
  <si>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</si>
  <si>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</si>
  <si>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</si>
  <si>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</si>
  <si>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</si>
  <si>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</si>
  <si>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</si>
  <si>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</si>
  <si>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</si>
  <si>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</si>
  <si>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</si>
  <si>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</si>
  <si>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</si>
  <si>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</si>
  <si>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</si>
  <si>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</si>
  <si>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</si>
  <si>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</si>
  <si>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</si>
  <si>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</si>
  <si>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</si>
  <si>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</si>
  <si>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</si>
  <si>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</si>
  <si>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</si>
  <si>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</si>
  <si>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</si>
  <si>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</si>
  <si>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</si>
  <si>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</si>
  <si>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</si>
  <si>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</si>
  <si>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</si>
  <si>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</si>
  <si>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</si>
  <si>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</si>
  <si>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</si>
  <si>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</si>
  <si>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</si>
  <si>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</si>
  <si>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</si>
  <si>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</si>
  <si>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</si>
  <si>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</si>
  <si>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</si>
  <si>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</si>
  <si>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</si>
  <si>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</si>
  <si>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</si>
  <si>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</si>
  <si>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</si>
  <si>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</si>
  <si>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</si>
  <si>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</si>
  <si>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</si>
  <si>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</si>
  <si>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</si>
  <si>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</si>
  <si>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</si>
  <si>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</si>
  <si>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</si>
  <si>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</si>
  <si>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</si>
  <si>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</si>
  <si>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</si>
  <si>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</si>
  <si>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</si>
  <si>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</si>
  <si>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</si>
  <si>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</si>
  <si>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</si>
  <si>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</si>
  <si>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</si>
  <si>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</si>
  <si>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</si>
  <si>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</si>
  <si>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</si>
  <si>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</si>
  <si>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</si>
  <si>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</si>
  <si>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</si>
  <si>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</si>
  <si>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</si>
  <si>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</si>
  <si>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</si>
  <si>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</si>
  <si>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</si>
  <si>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</si>
  <si>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</si>
  <si>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</si>
  <si>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</si>
  <si>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</si>
  <si>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</si>
  <si>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</si>
  <si>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</si>
  <si>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</si>
  <si>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</si>
  <si>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</si>
  <si>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</si>
  <si>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</si>
  <si>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</si>
  <si>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</si>
  <si>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</si>
  <si>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</si>
  <si>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</si>
  <si>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</si>
  <si>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</si>
  <si>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</si>
  <si>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</si>
  <si>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</si>
  <si>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</si>
  <si>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</si>
  <si>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</si>
  <si>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</si>
  <si>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</si>
  <si>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</si>
  <si>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</si>
  <si>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</si>
  <si>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</si>
  <si>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</si>
  <si>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</si>
  <si>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</si>
  <si>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</si>
  <si>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</si>
  <si>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</si>
  <si>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</si>
  <si>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</si>
  <si>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</si>
  <si>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</si>
  <si>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</si>
  <si>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</si>
  <si>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</si>
  <si>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</si>
  <si>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</si>
  <si>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</si>
  <si>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</si>
  <si>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</si>
  <si>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</si>
  <si>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</si>
  <si>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</si>
  <si>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</si>
  <si>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</si>
  <si>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</si>
  <si>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</si>
  <si>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</si>
  <si>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</si>
  <si>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</si>
  <si>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</si>
  <si>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</si>
  <si>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</si>
  <si>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</si>
  <si>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</si>
  <si>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</si>
  <si>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</si>
  <si>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</si>
  <si>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</si>
  <si>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</si>
  <si>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</si>
  <si>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</si>
  <si>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</si>
  <si>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</si>
  <si>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</si>
  <si>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</si>
  <si>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</si>
  <si>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</si>
  <si>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</si>
  <si>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</si>
  <si>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</si>
  <si>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</si>
  <si>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</si>
  <si>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</si>
  <si>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</si>
  <si>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</si>
  <si>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</si>
  <si>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</si>
  <si>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</si>
  <si>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</si>
  <si>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</si>
  <si>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</si>
  <si>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</si>
  <si>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</si>
  <si>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</si>
  <si>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</si>
  <si>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</si>
  <si>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</si>
  <si>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</si>
  <si>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</si>
  <si>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</si>
  <si>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</si>
  <si>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</si>
  <si>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</si>
  <si>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</si>
  <si>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</si>
  <si>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</si>
  <si>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</si>
  <si>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</si>
  <si>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</si>
  <si>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</si>
  <si>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</si>
  <si>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</si>
  <si>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</si>
  <si>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</si>
  <si>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</si>
  <si>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</si>
  <si>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</si>
  <si>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</si>
  <si>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</si>
  <si>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</si>
  <si>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</si>
  <si>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</si>
  <si>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</si>
  <si>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</si>
  <si>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</si>
  <si>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</si>
  <si>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</si>
  <si>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</si>
  <si>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</si>
  <si>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</si>
  <si>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</si>
  <si>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</si>
  <si>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</si>
  <si>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</si>
  <si>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</si>
  <si>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</si>
  <si>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</si>
  <si>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</si>
  <si>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</si>
  <si>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</si>
  <si>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</si>
  <si>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</si>
  <si>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</si>
  <si>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</si>
  <si>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</si>
  <si>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</si>
  <si>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</si>
  <si>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</si>
  <si>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</si>
  <si>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</si>
  <si>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</si>
  <si>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</si>
  <si>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</si>
  <si>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</si>
  <si>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</si>
  <si>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</si>
  <si>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</si>
  <si>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</si>
  <si>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</si>
  <si>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</si>
  <si>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</si>
  <si>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</si>
  <si>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</si>
  <si>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</si>
  <si>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</si>
  <si>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</si>
  <si>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</si>
  <si>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</si>
  <si>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</si>
  <si>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</si>
  <si>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</si>
  <si>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</si>
  <si>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</si>
  <si>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</si>
  <si>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</si>
  <si>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</si>
  <si>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</si>
  <si>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</si>
  <si>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</si>
  <si>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</si>
  <si>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</si>
  <si>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</si>
  <si>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</si>
  <si>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</si>
  <si>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</si>
  <si>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</si>
  <si>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</si>
  <si>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</si>
  <si>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</si>
  <si>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</si>
  <si>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</si>
  <si>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</si>
  <si>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</si>
  <si>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</si>
  <si>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</si>
  <si>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</si>
  <si>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</si>
  <si>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</si>
  <si>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</si>
  <si>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</si>
  <si>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</si>
  <si>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</si>
  <si>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</si>
  <si>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</si>
  <si>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</si>
  <si>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</si>
  <si>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</si>
  <si>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</si>
  <si>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</si>
  <si>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</si>
  <si>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</si>
  <si>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</si>
  <si>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</si>
  <si>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</si>
  <si>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</si>
  <si>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</si>
  <si>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</si>
  <si>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</si>
  <si>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</si>
  <si>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</si>
  <si>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</si>
  <si>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</si>
  <si>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</si>
  <si>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</si>
  <si>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</si>
  <si>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</si>
  <si>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</si>
  <si>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</si>
  <si>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</si>
  <si>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</si>
  <si>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</si>
  <si>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</si>
  <si>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</si>
  <si>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</si>
  <si>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</si>
  <si>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</si>
  <si>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</si>
  <si>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</si>
  <si>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</si>
  <si>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</si>
  <si>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</si>
  <si>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</si>
  <si>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</si>
  <si>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</si>
  <si>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</si>
  <si>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</si>
  <si>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</si>
  <si>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</si>
  <si>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</si>
  <si>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</si>
  <si>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</si>
  <si>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</si>
  <si>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</si>
  <si>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</si>
  <si>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</si>
  <si>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</si>
  <si>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</si>
  <si>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</si>
  <si>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</si>
  <si>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</si>
  <si>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</si>
  <si>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</si>
  <si>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</si>
  <si>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</si>
  <si>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</si>
  <si>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</si>
  <si>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</si>
  <si>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</si>
  <si>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</si>
  <si>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</si>
  <si>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</si>
  <si>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</si>
  <si>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</si>
  <si>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</si>
  <si>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</si>
  <si>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</si>
  <si>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</si>
  <si>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</si>
  <si>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</si>
  <si>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</si>
  <si>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</si>
  <si>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</si>
  <si>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</si>
  <si>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</si>
  <si>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</si>
  <si>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</si>
  <si>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</si>
  <si>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</si>
  <si>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</si>
  <si>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</si>
  <si>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</si>
  <si>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</si>
  <si>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</si>
  <si>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</si>
  <si>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</si>
  <si>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</si>
  <si>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</si>
  <si>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</si>
  <si>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</si>
  <si>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</si>
  <si>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</si>
  <si>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</si>
  <si>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</si>
  <si>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</si>
  <si>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</si>
  <si>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</si>
  <si>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</si>
  <si>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</si>
  <si>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</si>
  <si>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</si>
  <si>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</si>
  <si>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</si>
  <si>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</si>
  <si>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</si>
  <si>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</si>
  <si>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</si>
  <si>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</si>
  <si>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</si>
  <si>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</si>
  <si>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</si>
  <si>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</si>
  <si>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</si>
  <si>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</si>
  <si>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</si>
  <si>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</si>
  <si>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</si>
  <si>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</si>
  <si>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</si>
  <si>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</si>
  <si>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</si>
  <si>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</si>
  <si>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</si>
  <si>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</si>
  <si>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</si>
  <si>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</si>
  <si>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</si>
  <si>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</si>
  <si>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</si>
  <si>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</si>
  <si>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</si>
  <si>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</si>
  <si>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</si>
  <si>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</si>
  <si>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</si>
  <si>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</si>
  <si>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</si>
  <si>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</si>
  <si>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</si>
  <si>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</si>
  <si>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</si>
  <si>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</si>
  <si>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</si>
  <si>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</si>
  <si>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</si>
  <si>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</si>
  <si>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</si>
  <si>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</si>
  <si>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</si>
  <si>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</si>
  <si>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</si>
  <si>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</si>
  <si>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</si>
  <si>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</si>
  <si>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</si>
  <si>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</si>
  <si>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</si>
  <si>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</si>
  <si>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</si>
  <si>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</si>
  <si>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</si>
  <si>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</si>
  <si>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</si>
  <si>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</si>
  <si>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</si>
  <si>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</si>
  <si>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</si>
  <si>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</si>
  <si>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</si>
  <si>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</si>
  <si>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</si>
  <si>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</si>
  <si>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</si>
  <si>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</si>
  <si>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</si>
  <si>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</si>
  <si>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</si>
  <si>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</si>
  <si>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</si>
  <si>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</si>
  <si>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</si>
  <si>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</si>
  <si>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</si>
  <si>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</si>
  <si>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</si>
  <si>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</si>
  <si>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</si>
  <si>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</si>
  <si>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</si>
  <si>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</si>
  <si>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</si>
  <si>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</si>
  <si>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</si>
  <si>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</si>
  <si>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</si>
  <si>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</si>
  <si>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</si>
  <si>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</si>
  <si>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</si>
  <si>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</si>
  <si>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</si>
  <si>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</si>
  <si>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</si>
  <si>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</si>
  <si>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</si>
  <si>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</si>
  <si>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</si>
  <si>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</si>
  <si>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</si>
  <si>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</si>
  <si>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</si>
  <si>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</si>
  <si>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</si>
  <si>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</si>
  <si>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</si>
  <si>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</si>
  <si>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</si>
  <si>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</si>
  <si>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</si>
  <si>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</si>
  <si>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</si>
  <si>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</si>
  <si>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</si>
  <si>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</si>
  <si>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</si>
  <si>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</si>
  <si>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</si>
  <si>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</si>
  <si>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</si>
  <si>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</si>
  <si>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</si>
  <si>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</si>
  <si>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</si>
  <si>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</si>
  <si>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</si>
  <si>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</si>
  <si>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</si>
  <si>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</si>
  <si>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</si>
  <si>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</si>
  <si>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</si>
  <si>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</si>
  <si>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</si>
  <si>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</si>
  <si>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</si>
  <si>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</si>
  <si>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</si>
  <si>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</si>
  <si>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</si>
  <si>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</si>
  <si>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</si>
  <si>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</si>
  <si>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</si>
  <si>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</si>
  <si>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</si>
  <si>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</si>
  <si>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</si>
  <si>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</si>
  <si>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</si>
  <si>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</si>
  <si>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</si>
  <si>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</si>
  <si>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</si>
  <si>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</si>
  <si>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</si>
  <si>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</si>
  <si>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</si>
  <si>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</si>
  <si>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</si>
  <si>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</si>
  <si>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</si>
  <si>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</si>
  <si>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</si>
  <si>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</si>
  <si>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</si>
  <si>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</si>
  <si>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</si>
  <si>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</si>
  <si>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</si>
  <si>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</si>
  <si>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</si>
  <si>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</si>
  <si>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</si>
  <si>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</si>
  <si>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</si>
  <si>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</si>
  <si>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</si>
  <si>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</si>
  <si>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</si>
  <si>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</si>
  <si>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</si>
  <si>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</si>
  <si>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</si>
  <si>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</si>
  <si>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</si>
  <si>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</si>
  <si>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</si>
  <si>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</si>
  <si>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</si>
  <si>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</si>
  <si>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</si>
  <si>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</si>
  <si>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</si>
  <si>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</si>
  <si>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</si>
  <si>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</si>
  <si>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</si>
  <si>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</si>
  <si>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</si>
  <si>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</si>
  <si>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</si>
  <si>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</si>
  <si>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</si>
  <si>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</si>
  <si>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</si>
  <si>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</si>
  <si>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</si>
  <si>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</si>
  <si>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</si>
  <si>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</si>
  <si>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</si>
  <si>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</si>
  <si>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</si>
  <si>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</si>
  <si>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</si>
  <si>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</si>
  <si>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</si>
  <si>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</si>
  <si>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</si>
  <si>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</si>
  <si>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</si>
  <si>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</si>
  <si>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</si>
  <si>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</si>
  <si>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</si>
  <si>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</si>
  <si>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</si>
  <si>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</si>
  <si>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</si>
  <si>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</si>
  <si>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</si>
  <si>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</si>
  <si>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</si>
  <si>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</si>
  <si>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</si>
  <si>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</si>
  <si>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</si>
  <si>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</si>
  <si>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</si>
  <si>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</si>
  <si>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</si>
  <si>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</si>
  <si>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</si>
  <si>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</si>
  <si>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</si>
  <si>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</si>
  <si>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</si>
  <si>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</si>
  <si>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</si>
  <si>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</si>
  <si>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</si>
  <si>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</si>
  <si>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</si>
  <si>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</si>
  <si>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</si>
  <si>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</si>
  <si>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</si>
  <si>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</si>
  <si>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</si>
  <si>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</si>
  <si>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</si>
  <si>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</si>
  <si>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</si>
  <si>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</si>
  <si>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</si>
  <si>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</si>
  <si>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</si>
  <si>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</si>
  <si>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</si>
  <si>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</si>
  <si>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</si>
  <si>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</si>
  <si>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</si>
  <si>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</si>
  <si>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</si>
  <si>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</si>
  <si>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</si>
  <si>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</si>
  <si>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</si>
  <si>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</si>
  <si>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</si>
  <si>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</si>
  <si>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</si>
  <si>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</si>
  <si>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</si>
  <si>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</si>
  <si>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</si>
  <si>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</si>
  <si>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</si>
  <si>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</si>
  <si>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</si>
  <si>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</si>
  <si>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</si>
  <si>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</si>
  <si>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</si>
  <si>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</si>
  <si>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</si>
  <si>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</si>
  <si>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</si>
  <si>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</si>
  <si>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</si>
  <si>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</si>
  <si>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</si>
  <si>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</si>
  <si>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</si>
  <si>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</si>
  <si>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</si>
  <si>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</si>
  <si>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</si>
  <si>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</si>
  <si>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</si>
  <si>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</si>
  <si>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</si>
  <si>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</si>
  <si>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</si>
  <si>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</si>
  <si>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</si>
  <si>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</si>
  <si>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</si>
  <si>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</si>
  <si>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</si>
  <si>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</si>
  <si>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</si>
  <si>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</si>
  <si>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</si>
  <si>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</si>
  <si>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</si>
  <si>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</si>
  <si>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</si>
  <si>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</si>
  <si>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</si>
  <si>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</si>
  <si>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</si>
  <si>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</si>
  <si>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</si>
  <si>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</si>
  <si>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</si>
  <si>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</si>
  <si>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</si>
  <si>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</si>
  <si>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</si>
  <si>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</si>
  <si>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</si>
  <si>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</si>
  <si>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</si>
  <si>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</si>
  <si>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</si>
  <si>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</si>
  <si>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</si>
  <si>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</si>
  <si>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</si>
  <si>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</si>
  <si>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</si>
  <si>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</si>
  <si>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</si>
  <si>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</si>
  <si>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</si>
  <si>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</si>
  <si>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</si>
  <si>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</si>
  <si>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</si>
  <si>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</si>
  <si>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</si>
  <si>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</si>
  <si>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</si>
  <si>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</si>
  <si>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</si>
  <si>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</si>
  <si>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</si>
  <si>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</si>
  <si>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</si>
  <si>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</si>
  <si>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</si>
  <si>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</si>
  <si>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</si>
  <si>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</si>
  <si>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</si>
  <si>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</si>
  <si>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</si>
  <si>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</si>
  <si>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</si>
  <si>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</si>
  <si>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</si>
  <si>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</si>
  <si>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</si>
  <si>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</si>
  <si>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</si>
  <si>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</si>
  <si>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</si>
  <si>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</si>
  <si>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</si>
  <si>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</si>
  <si>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</si>
  <si>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</si>
  <si>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</si>
  <si>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</si>
  <si>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</si>
  <si>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</si>
  <si>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</si>
  <si>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</si>
  <si>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</si>
  <si>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</si>
  <si>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</si>
  <si>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</si>
  <si>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</si>
  <si>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</si>
  <si>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</si>
  <si>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</si>
  <si>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</si>
  <si>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</si>
  <si>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</si>
  <si>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</si>
  <si>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</si>
  <si>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</si>
  <si>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</si>
  <si>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</si>
  <si>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</si>
  <si>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</si>
  <si>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</si>
  <si>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</si>
  <si>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</si>
  <si>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</si>
  <si>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</si>
  <si>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</si>
  <si>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</si>
  <si>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</si>
  <si>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</si>
  <si>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</si>
  <si>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</si>
  <si>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</si>
  <si>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</si>
  <si>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</si>
  <si>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</si>
  <si>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</si>
  <si>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</si>
  <si>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</si>
  <si>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</si>
  <si>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</si>
  <si>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</si>
  <si>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</si>
  <si>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</si>
  <si>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</si>
  <si>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</si>
  <si>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</si>
  <si>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</si>
  <si>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</si>
  <si>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</si>
  <si>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</si>
  <si>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</si>
  <si>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</si>
  <si>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</si>
  <si>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</si>
  <si>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</si>
  <si>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</si>
  <si>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</si>
  <si>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</si>
  <si>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</si>
  <si>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</si>
  <si>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</si>
  <si>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</si>
  <si>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</si>
  <si>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</si>
  <si>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</si>
  <si>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</si>
  <si>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</si>
  <si>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</si>
  <si>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</si>
  <si>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</si>
  <si>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</si>
  <si>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</si>
  <si>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</si>
  <si>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</si>
  <si>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</si>
  <si>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</si>
  <si>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</si>
  <si>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</si>
  <si>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</si>
  <si>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</si>
  <si>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</si>
  <si>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</si>
  <si>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</si>
  <si>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</si>
  <si>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</si>
  <si>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</si>
  <si>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</si>
  <si>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</si>
  <si>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</si>
  <si>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</si>
  <si>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</si>
  <si>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</si>
  <si>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</si>
  <si>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</si>
  <si>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</si>
  <si>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</si>
  <si>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</si>
  <si>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</si>
  <si>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</si>
  <si>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</si>
  <si>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</si>
  <si>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</si>
  <si>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</si>
  <si>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</si>
  <si>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</si>
  <si>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</si>
  <si>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</si>
  <si>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</si>
  <si>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</si>
  <si>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</si>
  <si>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</si>
  <si>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</si>
  <si>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</si>
  <si>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</si>
  <si>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</si>
  <si>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</si>
  <si>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</si>
  <si>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</si>
  <si>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</si>
  <si>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</si>
  <si>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</si>
  <si>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</si>
  <si>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</si>
  <si>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</si>
  <si>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</si>
  <si>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</si>
  <si>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</si>
  <si>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</si>
  <si>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</si>
  <si>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</si>
  <si>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</si>
  <si>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</si>
  <si>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</si>
  <si>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</si>
  <si>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</si>
  <si>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</si>
  <si>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</si>
  <si>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</si>
  <si>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</si>
  <si>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</si>
  <si>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</si>
  <si>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</si>
  <si>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</si>
  <si>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</si>
  <si>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</si>
  <si>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</si>
  <si>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</si>
  <si>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</si>
  <si>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</si>
  <si>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</si>
  <si>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</si>
  <si>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</si>
  <si>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</si>
  <si>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</si>
  <si>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</si>
  <si>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</si>
  <si>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</si>
  <si>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</si>
  <si>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</si>
  <si>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</si>
  <si>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</si>
  <si>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</si>
  <si>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</si>
  <si>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</si>
  <si>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</si>
  <si>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</si>
  <si>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</si>
  <si>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</si>
  <si>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</si>
  <si>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</si>
  <si>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</si>
  <si>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</si>
  <si>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</si>
  <si>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</si>
  <si>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</si>
  <si>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</si>
  <si>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</si>
  <si>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</si>
  <si>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</si>
  <si>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</si>
  <si>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</si>
  <si>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</si>
  <si>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</si>
  <si>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</si>
  <si>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</si>
  <si>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</si>
  <si>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</si>
  <si>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</si>
  <si>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</si>
  <si>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</si>
  <si>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</si>
  <si>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</si>
  <si>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</si>
  <si>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</si>
  <si>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</si>
  <si>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</si>
  <si>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</si>
  <si>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</si>
  <si>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</si>
  <si>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</si>
  <si>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</si>
  <si>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</si>
  <si>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</si>
  <si>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</si>
  <si>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</si>
  <si>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</si>
  <si>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</si>
  <si>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</si>
  <si>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</si>
  <si>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</si>
  <si>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</si>
  <si>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</si>
  <si>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</si>
  <si>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</si>
  <si>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</si>
  <si>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</si>
  <si>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</si>
  <si>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</si>
  <si>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</si>
  <si>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</si>
  <si>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</si>
  <si>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</si>
  <si>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</si>
  <si>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</si>
  <si>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</si>
  <si>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</si>
  <si>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</si>
  <si>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</si>
  <si>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</si>
  <si>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</si>
  <si>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</si>
  <si>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</si>
  <si>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</si>
  <si>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</si>
  <si>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</si>
  <si>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</si>
  <si>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</si>
  <si>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</si>
  <si>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</si>
  <si>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</si>
  <si>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</si>
  <si>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</si>
  <si>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</si>
  <si>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</si>
  <si>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</si>
  <si>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</si>
  <si>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</si>
  <si>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</si>
  <si>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</si>
  <si>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</si>
  <si>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</si>
  <si>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</si>
  <si>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</si>
  <si>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</si>
  <si>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</si>
  <si>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</si>
  <si>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</si>
  <si>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</si>
  <si>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</si>
  <si>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</si>
  <si>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</si>
  <si>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</si>
  <si>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</si>
  <si>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</si>
  <si>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</si>
  <si>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</si>
  <si>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</si>
  <si>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</si>
  <si>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</si>
  <si>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</si>
  <si>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</si>
  <si>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</si>
  <si>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</si>
  <si>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</si>
  <si>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</si>
  <si>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</si>
  <si>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</si>
  <si>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</si>
  <si>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</si>
  <si>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</si>
  <si>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</si>
  <si>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</si>
  <si>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</si>
  <si>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</si>
  <si>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</si>
  <si>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</si>
  <si>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</si>
  <si>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</si>
  <si>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</si>
  <si>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</si>
  <si>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</si>
  <si>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</si>
  <si>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</si>
  <si>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</si>
  <si>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</si>
  <si>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</si>
  <si>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</si>
  <si>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</si>
  <si>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</si>
  <si>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</si>
  <si>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</si>
  <si>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</si>
  <si>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</si>
  <si>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</si>
  <si>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</si>
  <si>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</si>
  <si>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</si>
  <si>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</si>
  <si>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</si>
  <si>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</si>
  <si>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</si>
  <si>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</si>
  <si>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</si>
  <si>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</si>
  <si>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</si>
  <si>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</si>
  <si>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</si>
  <si>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</si>
  <si>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</si>
  <si>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</si>
  <si>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</si>
  <si>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</si>
  <si>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</si>
  <si>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</si>
  <si>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</si>
  <si>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</si>
  <si>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</si>
  <si>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</si>
  <si>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</si>
  <si>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</si>
  <si>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</si>
  <si>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</si>
  <si>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</si>
  <si>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</si>
  <si>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</si>
  <si>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</si>
  <si>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</si>
  <si>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</si>
  <si>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</si>
  <si>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</si>
  <si>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</si>
  <si>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</si>
  <si>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</si>
  <si>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</si>
  <si>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</si>
  <si>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</si>
  <si>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</si>
  <si>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</si>
  <si>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</si>
  <si>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</si>
  <si>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</si>
  <si>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</si>
  <si>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</si>
  <si>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</si>
  <si>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</si>
  <si>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</si>
  <si>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</si>
  <si>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</si>
  <si>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</si>
  <si>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</si>
  <si>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</si>
  <si>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</si>
  <si>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</si>
  <si>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</si>
  <si>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</si>
  <si>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</si>
  <si>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</si>
  <si>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</si>
  <si>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</si>
  <si>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</si>
  <si>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</si>
  <si>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</si>
  <si>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</si>
  <si>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</si>
  <si>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</si>
  <si>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</si>
  <si>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</si>
  <si>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</si>
  <si>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</si>
  <si>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</si>
  <si>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</si>
  <si>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</si>
  <si>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</si>
  <si>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</si>
  <si>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</si>
  <si>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</si>
  <si>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</si>
  <si>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</si>
  <si>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</si>
  <si>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</si>
  <si>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</si>
  <si>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</si>
  <si>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</si>
  <si>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</si>
  <si>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</si>
  <si>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</si>
  <si>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</si>
  <si>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</si>
  <si>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</si>
  <si>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</si>
  <si>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</si>
  <si>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</si>
  <si>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</si>
  <si>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</si>
  <si>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</si>
  <si>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</si>
  <si>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</si>
  <si>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</si>
  <si>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</si>
  <si>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</si>
  <si>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</si>
  <si>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</si>
  <si>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</si>
  <si>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</si>
  <si>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</si>
  <si>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</si>
  <si>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</si>
  <si>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</si>
  <si>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</si>
  <si>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</si>
  <si>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</si>
  <si>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</si>
  <si>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</si>
  <si>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</si>
  <si>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</si>
  <si>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</si>
  <si>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</si>
  <si>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</si>
  <si>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</si>
  <si>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</si>
  <si>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</si>
  <si>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</si>
  <si>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</si>
  <si>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</si>
  <si>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</si>
  <si>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</si>
  <si>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</si>
  <si>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</si>
  <si>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</si>
  <si>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</si>
  <si>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</si>
  <si>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</si>
  <si>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</si>
  <si>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</si>
  <si>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</si>
  <si>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</si>
  <si>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</si>
  <si>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</si>
  <si>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</si>
  <si>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</si>
  <si>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</si>
  <si>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</si>
  <si>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</si>
  <si>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</si>
  <si>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</si>
  <si>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</si>
  <si>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</si>
  <si>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</si>
  <si>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</si>
  <si>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</si>
  <si>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</si>
  <si>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</si>
  <si>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</si>
  <si>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</si>
  <si>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</si>
  <si>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</si>
  <si>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</si>
  <si>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</si>
  <si>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</si>
  <si>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</si>
  <si>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</si>
  <si>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</si>
  <si>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</si>
  <si>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</si>
  <si>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</si>
  <si>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</si>
  <si>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</si>
  <si>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</si>
  <si>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</si>
  <si>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</si>
  <si>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</si>
  <si>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</si>
  <si>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</si>
  <si>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</si>
  <si>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</si>
  <si>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</si>
  <si>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</si>
  <si>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</si>
  <si>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</si>
  <si>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</si>
  <si>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</si>
  <si>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</si>
  <si>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</si>
  <si>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</si>
  <si>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</si>
  <si>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</si>
  <si>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</si>
  <si>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</si>
  <si>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</si>
  <si>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</si>
  <si>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</si>
  <si>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</si>
  <si>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</si>
  <si>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</si>
  <si>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</si>
  <si>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</si>
  <si>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</si>
  <si>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</si>
  <si>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</si>
  <si>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</si>
  <si>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</si>
  <si>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</si>
  <si>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</si>
  <si>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</si>
  <si>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</si>
  <si>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</si>
  <si>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</si>
  <si>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</si>
  <si>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</si>
  <si>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</si>
  <si>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</si>
  <si>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</si>
  <si>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</si>
  <si>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</si>
  <si>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</si>
  <si>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</si>
  <si>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</si>
  <si>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</si>
  <si>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</si>
  <si>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</si>
  <si>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</si>
  <si>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</si>
  <si>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</si>
  <si>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</si>
  <si>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</si>
  <si>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</si>
  <si>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</si>
  <si>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</si>
  <si>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</si>
  <si>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</si>
  <si>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</si>
  <si>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</si>
  <si>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</si>
  <si>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</si>
  <si>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</si>
  <si>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</si>
  <si>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</si>
  <si>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</si>
  <si>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</si>
  <si>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</si>
  <si>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</si>
  <si>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</si>
  <si>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</si>
  <si>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</si>
  <si>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</si>
  <si>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</si>
  <si>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</si>
  <si>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</si>
  <si>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</si>
  <si>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</si>
  <si>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</si>
  <si>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</si>
  <si>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</si>
  <si>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</si>
  <si>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</si>
  <si>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</si>
  <si>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</si>
  <si>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</si>
  <si>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</si>
  <si>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</si>
  <si>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</si>
  <si>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</si>
  <si>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</si>
  <si>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</si>
  <si>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</si>
  <si>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</si>
  <si>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</si>
  <si>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</si>
  <si>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</si>
  <si>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</si>
  <si>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</si>
  <si>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</si>
  <si>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</si>
  <si>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</si>
  <si>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</si>
  <si>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</si>
  <si>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</si>
  <si>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</si>
  <si>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</si>
  <si>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</si>
  <si>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</si>
  <si>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</si>
  <si>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</si>
  <si>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</si>
  <si>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</si>
  <si>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</si>
  <si>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</si>
  <si>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</si>
  <si>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</si>
  <si>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</si>
  <si>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</si>
  <si>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</si>
  <si>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</si>
  <si>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</si>
  <si>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</si>
  <si>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</si>
  <si>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</si>
  <si>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</si>
  <si>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</si>
  <si>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</si>
  <si>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</si>
  <si>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</si>
  <si>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</si>
  <si>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</si>
  <si>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</si>
  <si>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</si>
  <si>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</si>
  <si>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</si>
  <si>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</si>
  <si>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</si>
  <si>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</si>
  <si>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</si>
  <si>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</si>
  <si>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</si>
  <si>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</si>
  <si>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</si>
  <si>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</si>
  <si>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</si>
  <si>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</si>
  <si>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</si>
  <si>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</si>
  <si>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</si>
  <si>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</si>
  <si>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</si>
  <si>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</si>
  <si>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</si>
  <si>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</si>
  <si>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</si>
  <si>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</si>
  <si>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</si>
  <si>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</si>
  <si>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</si>
  <si>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</si>
  <si>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</si>
  <si>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</si>
  <si>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</si>
  <si>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</si>
  <si>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</si>
  <si>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</si>
  <si>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</si>
  <si>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</si>
  <si>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</si>
  <si>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</si>
  <si>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</si>
  <si>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</si>
  <si>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</si>
  <si>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</si>
  <si>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</si>
  <si>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</si>
  <si>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</si>
  <si>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</si>
  <si>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</si>
  <si>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</si>
  <si>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</si>
  <si>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</si>
  <si>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</si>
  <si>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</si>
  <si>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</si>
  <si>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</si>
  <si>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</si>
  <si>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</si>
  <si>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</si>
  <si>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</si>
  <si>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</si>
  <si>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</si>
  <si>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</si>
  <si>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</si>
  <si>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</si>
  <si>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</si>
  <si>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</si>
  <si>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</si>
  <si>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</si>
  <si>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</si>
  <si>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</si>
  <si>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</si>
  <si>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</si>
  <si>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</si>
  <si>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</si>
  <si>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</si>
  <si>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</si>
  <si>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</si>
  <si>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</si>
  <si>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</si>
  <si>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</si>
  <si>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</si>
  <si>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</si>
  <si>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</si>
  <si>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</si>
  <si>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</si>
  <si>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</si>
  <si>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</si>
  <si>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</si>
  <si>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</si>
  <si>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</si>
  <si>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</si>
  <si>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</si>
  <si>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</si>
  <si>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</si>
  <si>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</si>
  <si>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</si>
  <si>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</si>
  <si>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</si>
  <si>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</si>
  <si>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</si>
  <si>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</si>
  <si>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</si>
  <si>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</si>
  <si>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</si>
  <si>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</si>
  <si>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</si>
  <si>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</si>
  <si>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</si>
  <si>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</si>
  <si>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</si>
  <si>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</si>
  <si>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</si>
  <si>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</si>
  <si>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</si>
  <si>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</si>
  <si>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</si>
  <si>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</si>
  <si>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</si>
  <si>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</si>
  <si>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</si>
  <si>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</si>
  <si>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</si>
  <si>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</si>
  <si>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</si>
  <si>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</si>
  <si>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</si>
  <si>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</si>
  <si>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</si>
  <si>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</si>
  <si>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</si>
  <si>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</si>
  <si>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</si>
  <si>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</si>
  <si>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</si>
  <si>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</si>
  <si>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</si>
  <si>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</si>
  <si>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</si>
  <si>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</si>
  <si>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</si>
  <si>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</si>
  <si>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</si>
  <si>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</si>
  <si>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</si>
  <si>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</si>
  <si>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</si>
  <si>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</si>
  <si>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</si>
  <si>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</si>
  <si>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</si>
  <si>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</si>
  <si>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</si>
  <si>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</si>
  <si>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</si>
  <si>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</si>
  <si>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</si>
  <si>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</si>
  <si>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</si>
  <si>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</si>
  <si>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</si>
  <si>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</si>
  <si>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</si>
  <si>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</si>
  <si>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</si>
  <si>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</si>
  <si>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</si>
  <si>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</si>
  <si>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</si>
  <si>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</si>
  <si>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</si>
  <si>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</si>
  <si>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</si>
  <si>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</si>
  <si>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</si>
  <si>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</si>
  <si>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</si>
  <si>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</si>
  <si>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</si>
  <si>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</si>
  <si>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</si>
  <si>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</si>
  <si>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</si>
  <si>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</si>
  <si>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</si>
  <si>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</si>
  <si>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</si>
  <si>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</si>
  <si>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</si>
  <si>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</si>
  <si>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</si>
  <si>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</si>
  <si>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</si>
  <si>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</si>
  <si>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</si>
  <si>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</si>
  <si>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</si>
  <si>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</si>
  <si>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</si>
  <si>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</si>
  <si>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</si>
  <si>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</si>
  <si>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</si>
  <si>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</si>
  <si>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</si>
  <si>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</si>
  <si>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</si>
  <si>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</si>
  <si>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</si>
  <si>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</si>
  <si>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</si>
  <si>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</si>
  <si>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</si>
  <si>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</si>
  <si>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</si>
  <si>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</si>
  <si>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</si>
  <si>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</si>
  <si>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</si>
  <si>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</si>
  <si>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</si>
  <si>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</si>
  <si>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</si>
  <si>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</si>
  <si>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</si>
  <si>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</si>
  <si>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</si>
  <si>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</si>
  <si>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</si>
  <si>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</si>
  <si>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</si>
  <si>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</si>
  <si>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</si>
  <si>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</si>
  <si>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</si>
  <si>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</si>
  <si>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</si>
  <si>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</si>
  <si>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</si>
  <si>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</si>
  <si>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</si>
  <si>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</si>
  <si>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</si>
  <si>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</si>
  <si>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</si>
  <si>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</si>
  <si>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</si>
  <si>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</si>
  <si>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</si>
  <si>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</si>
  <si>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</si>
  <si>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</si>
  <si>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</si>
  <si>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</si>
  <si>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</si>
  <si>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</si>
  <si>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</si>
  <si>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</si>
  <si>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</si>
  <si>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</si>
  <si>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</si>
  <si>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</si>
  <si>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</si>
  <si>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</si>
  <si>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</si>
  <si>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</si>
  <si>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</si>
  <si>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</si>
  <si>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</si>
  <si>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</si>
  <si>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</si>
  <si>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</si>
  <si>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</si>
  <si>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</si>
  <si>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</si>
  <si>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</si>
  <si>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</si>
  <si>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</si>
  <si>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</si>
  <si>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</si>
  <si>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</si>
  <si>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</si>
  <si>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</si>
  <si>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</si>
  <si>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</si>
  <si>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</si>
  <si>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</si>
  <si>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</si>
  <si>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</si>
  <si>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</si>
  <si>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</si>
  <si>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</si>
  <si>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</si>
  <si>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</si>
  <si>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</si>
  <si>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</si>
  <si>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</si>
  <si>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</si>
  <si>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</si>
  <si>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</si>
  <si>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</si>
  <si>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</si>
  <si>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</si>
  <si>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</si>
  <si>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</si>
  <si>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</si>
  <si>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</si>
  <si>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</si>
  <si>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</si>
  <si>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</si>
  <si>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</si>
  <si>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</si>
  <si>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</si>
  <si>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</si>
  <si>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</si>
  <si>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</si>
  <si>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</si>
  <si>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</si>
  <si>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</si>
  <si>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</si>
  <si>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</si>
  <si>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</si>
  <si>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</si>
  <si>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</si>
  <si>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</si>
  <si>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</si>
  <si>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</si>
  <si>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</si>
  <si>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</si>
  <si>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</si>
  <si>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</si>
  <si>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</si>
  <si>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</si>
  <si>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</si>
  <si>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</si>
  <si>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</si>
  <si>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</si>
  <si>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</si>
  <si>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</si>
  <si>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</si>
  <si>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</si>
  <si>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</si>
  <si>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</si>
  <si>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</si>
  <si>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</si>
  <si>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</si>
  <si>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</si>
  <si>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</si>
  <si>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</si>
  <si>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</si>
  <si>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</si>
  <si>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</si>
  <si>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</si>
  <si>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</si>
  <si>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</si>
  <si>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</si>
  <si>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</si>
  <si>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</si>
  <si>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</si>
  <si>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</si>
  <si>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</si>
  <si>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</si>
  <si>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</si>
  <si>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</si>
  <si>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</si>
  <si>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</si>
  <si>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</si>
  <si>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</si>
  <si>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</si>
  <si>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</si>
  <si>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</si>
  <si>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</si>
  <si>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</si>
  <si>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</si>
  <si>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</si>
  <si>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</si>
  <si>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</si>
  <si>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</si>
  <si>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</si>
  <si>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</si>
  <si>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</si>
  <si>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</si>
  <si>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</si>
  <si>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</si>
  <si>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</si>
  <si>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</si>
  <si>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</si>
  <si>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</si>
  <si>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</si>
  <si>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</si>
  <si>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</si>
  <si>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</si>
  <si>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</si>
  <si>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</si>
  <si>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</si>
  <si>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</si>
  <si>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</si>
  <si>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</si>
  <si>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</si>
  <si>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</si>
  <si>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</si>
  <si>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</si>
  <si>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</si>
  <si>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</si>
  <si>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</si>
  <si>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</si>
  <si>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</si>
  <si>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</si>
  <si>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</si>
  <si>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</si>
  <si>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</si>
  <si>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</si>
  <si>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</si>
  <si>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</si>
  <si>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</si>
  <si>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</si>
  <si>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</si>
  <si>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</si>
  <si>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</si>
  <si>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</si>
  <si>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</si>
  <si>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</si>
  <si>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</si>
  <si>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</si>
  <si>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</si>
  <si>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</si>
  <si>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</si>
  <si>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</si>
  <si>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</si>
  <si>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</si>
  <si>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</si>
  <si>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</si>
  <si>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</si>
  <si>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</si>
  <si>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</si>
  <si>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</si>
  <si>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</si>
  <si>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</si>
  <si>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</si>
  <si>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</si>
  <si>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</si>
  <si>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</si>
  <si>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</si>
  <si>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</si>
  <si>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</si>
  <si>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</si>
  <si>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</si>
  <si>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</si>
  <si>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</si>
  <si>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</si>
  <si>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</si>
  <si>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</si>
  <si>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</si>
  <si>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</si>
  <si>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</si>
  <si>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</si>
  <si>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</si>
  <si>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</si>
  <si>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</si>
  <si>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</si>
  <si>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</si>
  <si>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</si>
  <si>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</si>
  <si>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</si>
  <si>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</si>
  <si>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</si>
  <si>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</si>
  <si>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</si>
  <si>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</si>
  <si>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</si>
  <si>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</si>
  <si>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</si>
  <si>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</si>
  <si>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</si>
  <si>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</si>
  <si>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</si>
  <si>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</si>
  <si>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</si>
  <si>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</si>
  <si>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</si>
  <si>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</si>
  <si>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</si>
  <si>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</si>
  <si>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</si>
  <si>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</si>
  <si>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</si>
  <si>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</si>
  <si>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</si>
  <si>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</si>
  <si>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</si>
  <si>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</si>
  <si>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</si>
  <si>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</si>
  <si>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</si>
  <si>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</si>
  <si>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</si>
  <si>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</si>
  <si>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</si>
  <si>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</si>
  <si>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</si>
  <si>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</si>
  <si>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</si>
  <si>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</si>
  <si>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</si>
  <si>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</si>
  <si>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</si>
  <si>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</si>
  <si>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</si>
  <si>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</si>
  <si>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</si>
  <si>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</si>
  <si>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</si>
  <si>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</si>
  <si>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</si>
  <si>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</si>
  <si>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</si>
  <si>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</si>
  <si>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</si>
  <si>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</si>
  <si>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</si>
  <si>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</si>
  <si>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</si>
  <si>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</si>
  <si>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</si>
  <si>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</si>
  <si>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</si>
  <si>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</si>
  <si>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</si>
  <si>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</si>
  <si>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</si>
  <si>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</si>
  <si>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</si>
  <si>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</si>
  <si>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</si>
  <si>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</si>
  <si>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</si>
  <si>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</si>
  <si>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</si>
  <si>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</si>
  <si>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</si>
  <si>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</si>
  <si>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</si>
  <si>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</si>
  <si>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</si>
  <si>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</si>
  <si>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</si>
  <si>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</si>
  <si>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</si>
  <si>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</si>
  <si>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</si>
  <si>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</si>
  <si>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</si>
  <si>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</si>
  <si>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</si>
  <si>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</si>
  <si>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</si>
  <si>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</si>
  <si>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</si>
  <si>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</si>
  <si>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</si>
  <si>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</si>
  <si>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</si>
  <si>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</si>
  <si>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</si>
  <si>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</si>
  <si>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</si>
  <si>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</si>
  <si>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</si>
  <si>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</si>
  <si>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</si>
  <si>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</si>
  <si>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</si>
  <si>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</si>
  <si>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</si>
  <si>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</si>
  <si>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</si>
  <si>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</si>
  <si>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</si>
  <si>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</si>
  <si>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</si>
  <si>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</si>
  <si>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</si>
  <si>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</si>
  <si>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</si>
  <si>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</si>
  <si>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</si>
  <si>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</si>
  <si>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</si>
  <si>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</si>
  <si>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</si>
  <si>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</si>
  <si>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</si>
  <si>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</si>
  <si>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</si>
  <si>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</si>
  <si>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</si>
  <si>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</si>
  <si>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</si>
  <si>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</si>
  <si>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</si>
  <si>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</si>
  <si>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</si>
  <si>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</si>
  <si>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</si>
  <si>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</si>
  <si>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</si>
  <si>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</si>
  <si>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</si>
  <si>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</si>
  <si>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</si>
  <si>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</si>
  <si>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</si>
  <si>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</si>
  <si>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</si>
  <si>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</si>
  <si>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</si>
  <si>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</si>
  <si>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</si>
  <si>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</si>
  <si>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</si>
  <si>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</si>
  <si>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</si>
  <si>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</si>
  <si>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</si>
  <si>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</si>
  <si>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</si>
  <si>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</si>
  <si>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</si>
  <si>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</si>
  <si>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</si>
  <si>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</si>
  <si>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</si>
  <si>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</si>
  <si>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</si>
  <si>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</si>
  <si>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</si>
  <si>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</si>
  <si>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</si>
  <si>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</si>
  <si>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</si>
  <si>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</si>
  <si>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</si>
  <si>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</si>
  <si>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</si>
  <si>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</si>
  <si>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</si>
  <si>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</si>
  <si>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</si>
  <si>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</si>
  <si>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</si>
  <si>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</si>
  <si>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</si>
  <si>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</si>
  <si>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</si>
  <si>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</si>
  <si>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</si>
  <si>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</si>
  <si>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</si>
  <si>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</si>
  <si>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</si>
  <si>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</si>
  <si>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</si>
  <si>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</si>
  <si>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</si>
  <si>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</si>
  <si>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</si>
  <si>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</si>
  <si>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</si>
  <si>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</si>
  <si>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</si>
  <si>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</si>
  <si>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</si>
  <si>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</si>
  <si>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</si>
  <si>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</si>
  <si>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</si>
  <si>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</si>
  <si>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</si>
  <si>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</si>
  <si>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</si>
  <si>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</si>
  <si>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</si>
  <si>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</si>
  <si>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</si>
  <si>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</si>
  <si>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</si>
  <si>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</si>
  <si>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</si>
  <si>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</si>
  <si>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</si>
  <si>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</si>
  <si>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</si>
  <si>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</si>
  <si>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</si>
  <si>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</si>
  <si>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</si>
  <si>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</si>
  <si>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</si>
  <si>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</si>
  <si>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</si>
  <si>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</si>
  <si>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</si>
  <si>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</si>
  <si>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</si>
  <si>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</si>
  <si>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</si>
  <si>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</si>
  <si>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</si>
  <si>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</si>
  <si>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</si>
  <si>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</si>
  <si>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</si>
  <si>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</si>
  <si>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</si>
  <si>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</si>
  <si>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</si>
  <si>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</si>
  <si>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</si>
  <si>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</si>
  <si>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</si>
  <si>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</si>
  <si>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</si>
  <si>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</si>
  <si>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</si>
  <si>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</si>
  <si>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</si>
  <si>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</si>
  <si>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</si>
  <si>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</si>
  <si>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</si>
  <si>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</si>
  <si>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</si>
  <si>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</si>
  <si>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</si>
  <si>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</si>
  <si>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</si>
  <si>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</si>
  <si>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</si>
  <si>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</si>
  <si>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</si>
  <si>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</si>
  <si>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</si>
  <si>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</si>
  <si>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</si>
  <si>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</si>
  <si>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</si>
  <si>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</si>
  <si>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</si>
  <si>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</si>
  <si>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</si>
  <si>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</si>
  <si>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</si>
  <si>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</si>
  <si>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</si>
  <si>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</si>
  <si>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</si>
  <si>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</si>
  <si>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</si>
  <si>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</si>
  <si>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</si>
  <si>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</si>
  <si>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</si>
  <si>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</si>
  <si>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</si>
  <si>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</si>
  <si>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</si>
  <si>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</si>
  <si>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</si>
  <si>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</si>
  <si>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</si>
  <si>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</si>
  <si>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</si>
  <si>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</si>
  <si>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</si>
  <si>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</si>
  <si>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</si>
  <si>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</si>
  <si>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</si>
  <si>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</si>
  <si>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</si>
  <si>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</si>
  <si>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</si>
  <si>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</si>
  <si>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</si>
  <si>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</si>
  <si>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</si>
  <si>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</si>
  <si>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</si>
  <si>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</si>
  <si>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</si>
  <si>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</si>
  <si>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</si>
  <si>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</si>
  <si>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</si>
  <si>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</si>
  <si>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</si>
  <si>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</si>
  <si>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</si>
  <si>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</si>
  <si>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</si>
  <si>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</si>
  <si>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</si>
  <si>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</si>
  <si>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</si>
  <si>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</si>
  <si>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</si>
  <si>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</si>
  <si>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</si>
  <si>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</si>
  <si>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</si>
  <si>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</si>
  <si>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</si>
  <si>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</si>
  <si>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</si>
  <si>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</si>
  <si>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</si>
  <si>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</si>
  <si>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</si>
  <si>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</si>
  <si>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</si>
  <si>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</si>
  <si>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</si>
  <si>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</si>
  <si>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</si>
  <si>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</si>
  <si>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</si>
  <si>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</si>
  <si>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</si>
  <si>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</si>
  <si>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</si>
  <si>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</si>
  <si>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</si>
  <si>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</si>
  <si>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</si>
  <si>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</si>
  <si>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</si>
  <si>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</si>
  <si>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</si>
  <si>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</si>
  <si>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</si>
  <si>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</si>
  <si>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</si>
  <si>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</si>
  <si>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</si>
  <si>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</si>
  <si>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</si>
  <si>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</si>
  <si>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</si>
  <si>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</si>
  <si>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</si>
  <si>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</si>
  <si>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</si>
  <si>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</si>
  <si>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</si>
  <si>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</si>
  <si>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</si>
  <si>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</si>
  <si>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</si>
  <si>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</si>
  <si>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</si>
  <si>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</si>
  <si>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</si>
  <si>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</si>
  <si>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</si>
  <si>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</si>
  <si>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</si>
  <si>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</si>
  <si>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</si>
  <si>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</si>
  <si>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</si>
  <si>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</si>
  <si>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</si>
  <si>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</si>
  <si>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</si>
  <si>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</si>
  <si>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</si>
  <si>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</si>
  <si>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</si>
  <si>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</si>
  <si>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</si>
  <si>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</si>
  <si>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</si>
  <si>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</si>
  <si>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</si>
  <si>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</si>
  <si>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</si>
  <si>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</si>
  <si>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</si>
  <si>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</si>
  <si>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</si>
  <si>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</si>
  <si>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</si>
  <si>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</si>
  <si>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</si>
  <si>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</si>
  <si>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</si>
  <si>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</si>
  <si>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</si>
  <si>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</si>
  <si>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</si>
  <si>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</si>
  <si>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</si>
  <si>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</si>
  <si>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</si>
  <si>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</si>
  <si>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</si>
  <si>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</si>
  <si>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</si>
  <si>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</si>
  <si>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</si>
  <si>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</si>
  <si>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</si>
  <si>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</si>
  <si>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</si>
  <si>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</si>
  <si>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</si>
  <si>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</si>
  <si>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</si>
  <si>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</si>
  <si>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</si>
  <si>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</si>
  <si>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</si>
  <si>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</si>
  <si>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</si>
  <si>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</si>
  <si>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</si>
  <si>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</si>
  <si>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</si>
  <si>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</si>
  <si>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</si>
  <si>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</si>
  <si>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</si>
  <si>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</si>
  <si>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</si>
  <si>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</si>
  <si>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</si>
  <si>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</si>
  <si>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</si>
  <si>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</si>
  <si>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</si>
  <si>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</si>
  <si>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</si>
  <si>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</si>
  <si>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</si>
  <si>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</si>
  <si>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</si>
  <si>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</si>
  <si>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</si>
  <si>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</si>
  <si>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</si>
  <si>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</si>
  <si>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</si>
  <si>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</si>
  <si>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</si>
  <si>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</si>
  <si>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</si>
  <si>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</si>
  <si>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</si>
  <si>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</si>
  <si>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</si>
  <si>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</si>
  <si>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</si>
  <si>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</si>
  <si>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</si>
  <si>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</si>
  <si>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</si>
  <si>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</si>
  <si>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</si>
  <si>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</si>
  <si>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</si>
  <si>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</si>
  <si>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</si>
  <si>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</si>
  <si>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</si>
  <si>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</si>
  <si>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</si>
  <si>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</si>
  <si>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</si>
  <si>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</si>
  <si>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</si>
  <si>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</si>
  <si>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</si>
  <si>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</si>
  <si>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</si>
  <si>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</si>
  <si>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</si>
  <si>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</si>
  <si>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</si>
  <si>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</si>
  <si>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</si>
  <si>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</si>
  <si>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</si>
  <si>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</si>
  <si>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</si>
  <si>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</si>
  <si>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</si>
  <si>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</si>
  <si>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</si>
  <si>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</si>
  <si>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</si>
  <si>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</si>
  <si>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</si>
  <si>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</si>
  <si>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</si>
  <si>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</si>
  <si>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</si>
  <si>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</si>
  <si>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</si>
  <si>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</si>
  <si>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</si>
  <si>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</si>
  <si>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</si>
  <si>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</si>
  <si>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</si>
  <si>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</si>
  <si>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</si>
  <si>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</si>
  <si>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</si>
  <si>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</si>
  <si>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</si>
  <si>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</si>
  <si>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</si>
  <si>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</si>
  <si>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</si>
  <si>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</si>
  <si>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</si>
  <si>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</si>
  <si>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</si>
  <si>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</si>
  <si>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</si>
  <si>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</si>
  <si>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</si>
  <si>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</si>
  <si>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</si>
  <si>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</si>
  <si>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</si>
  <si>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</si>
  <si>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</si>
  <si>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</si>
  <si>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</si>
  <si>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</si>
  <si>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</si>
  <si>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</si>
  <si>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</si>
  <si>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</si>
  <si>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</si>
  <si>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</si>
  <si>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</si>
  <si>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</si>
  <si>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</si>
  <si>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</si>
  <si>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</si>
  <si>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</si>
  <si>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</si>
  <si>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</si>
  <si>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</si>
  <si>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</si>
  <si>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</si>
  <si>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</si>
  <si>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</si>
  <si>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</si>
  <si>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</si>
  <si>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</si>
  <si>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</si>
  <si>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</si>
  <si>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</si>
  <si>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</si>
  <si>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</si>
  <si>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</si>
  <si>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</si>
  <si>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</si>
  <si>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</si>
  <si>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</si>
  <si>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</si>
  <si>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</si>
  <si>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</si>
  <si>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</si>
  <si>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</si>
  <si>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</si>
  <si>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</si>
  <si>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</si>
  <si>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</si>
  <si>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</si>
  <si>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</si>
  <si>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</si>
  <si>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</si>
  <si>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</si>
  <si>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</si>
  <si>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</si>
  <si>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</si>
  <si>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</si>
  <si>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</si>
  <si>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</si>
  <si>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</si>
  <si>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</si>
  <si>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</si>
  <si>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</si>
  <si>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</si>
  <si>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</si>
  <si>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</si>
  <si>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</si>
  <si>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</si>
  <si>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</si>
  <si>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</si>
  <si>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</si>
  <si>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</si>
  <si>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</si>
  <si>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</si>
  <si>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</si>
  <si>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</si>
  <si>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</si>
  <si>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</si>
  <si>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</si>
  <si>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</si>
  <si>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</si>
  <si>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</si>
  <si>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</si>
  <si>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</si>
  <si>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</si>
  <si>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</si>
  <si>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</si>
  <si>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</si>
  <si>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</si>
  <si>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</si>
  <si>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</si>
  <si>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</si>
  <si>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</si>
  <si>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</si>
  <si>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</si>
  <si>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</si>
  <si>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</si>
  <si>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</si>
  <si>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</si>
  <si>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</si>
  <si>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</si>
  <si>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</si>
  <si>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</si>
  <si>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</si>
  <si>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</si>
  <si>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</si>
  <si>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</si>
  <si>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</si>
  <si>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</si>
  <si>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</si>
  <si>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</si>
  <si>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</si>
  <si>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</si>
  <si>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</si>
  <si>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</si>
  <si>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</si>
  <si>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</si>
  <si>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</si>
  <si>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</si>
  <si>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</si>
  <si>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</si>
  <si>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</si>
  <si>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</si>
  <si>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</si>
  <si>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</si>
  <si>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</si>
  <si>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</si>
  <si>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</si>
  <si>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</si>
  <si>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</si>
  <si>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</si>
  <si>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</si>
  <si>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</si>
  <si>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</si>
  <si>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</si>
  <si>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</si>
  <si>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</si>
  <si>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</si>
  <si>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</si>
  <si>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</si>
  <si>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</si>
  <si>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</si>
  <si>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</si>
  <si>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</si>
  <si>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</si>
  <si>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</si>
  <si>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</si>
  <si>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</si>
  <si>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</si>
  <si>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</si>
  <si>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</si>
  <si>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</si>
  <si>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</si>
  <si>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</si>
  <si>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</si>
  <si>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</si>
  <si>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</si>
  <si>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</si>
  <si>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</si>
  <si>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</si>
  <si>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</si>
  <si>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</si>
  <si>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</si>
  <si>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</si>
  <si>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</si>
  <si>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</si>
  <si>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</si>
  <si>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</si>
  <si>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</si>
  <si>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</si>
  <si>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</si>
  <si>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</si>
  <si>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</si>
  <si>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</si>
  <si>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</si>
  <si>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</si>
  <si>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</si>
  <si>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</si>
  <si>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</si>
  <si>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</si>
  <si>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</si>
  <si>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</si>
  <si>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</si>
  <si>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</si>
  <si>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</si>
  <si>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</si>
  <si>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</si>
  <si>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</si>
  <si>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</si>
  <si>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</si>
  <si>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</si>
  <si>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</si>
  <si>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</si>
  <si>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</si>
  <si>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</si>
  <si>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</si>
  <si>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</si>
  <si>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</si>
  <si>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</si>
  <si>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</si>
  <si>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</si>
  <si>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</si>
  <si>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</si>
  <si>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</si>
  <si>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</si>
  <si>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</si>
  <si>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</si>
  <si>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</si>
  <si>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</si>
  <si>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</si>
  <si>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</si>
  <si>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</si>
  <si>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</si>
  <si>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</si>
  <si>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</si>
  <si>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</si>
  <si>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</si>
  <si>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</si>
  <si>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</si>
  <si>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</si>
  <si>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</si>
  <si>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</si>
  <si>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</si>
  <si>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</si>
  <si>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</si>
  <si>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</si>
  <si>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</si>
  <si>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</si>
  <si>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</si>
  <si>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</si>
  <si>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</si>
  <si>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</si>
  <si>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</si>
  <si>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</si>
  <si>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</si>
  <si>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</si>
  <si>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</si>
  <si>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</si>
  <si>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</si>
  <si>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</si>
  <si>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</si>
  <si>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</si>
  <si>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</si>
  <si>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</si>
  <si>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</si>
  <si>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</si>
  <si>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</si>
  <si>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</si>
  <si>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</si>
  <si>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</si>
  <si>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</si>
  <si>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</si>
  <si>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</si>
  <si>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</si>
  <si>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</si>
  <si>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</si>
  <si>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</si>
  <si>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</si>
  <si>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</si>
  <si>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</si>
  <si>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</si>
  <si>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</si>
  <si>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</si>
  <si>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</si>
  <si>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</si>
  <si>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</si>
  <si>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</si>
  <si>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</si>
  <si>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</si>
  <si>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</si>
  <si>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</si>
  <si>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</si>
  <si>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</si>
  <si>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</si>
  <si>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</si>
  <si>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</si>
  <si>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</si>
  <si>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</si>
  <si>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</si>
  <si>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</si>
  <si>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</si>
  <si>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</si>
  <si>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</si>
  <si>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</si>
  <si>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</si>
  <si>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</si>
  <si>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</si>
  <si>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</si>
  <si>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</si>
  <si>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</si>
  <si>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</si>
  <si>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</si>
  <si>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</si>
  <si>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</si>
  <si>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</si>
  <si>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</si>
  <si>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</si>
  <si>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</si>
  <si>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</si>
  <si>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</si>
  <si>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</si>
  <si>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</si>
  <si>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</si>
  <si>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</si>
  <si>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</si>
  <si>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</si>
  <si>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</si>
  <si>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</si>
  <si>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</si>
  <si>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</si>
  <si>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</si>
  <si>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</si>
  <si>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</si>
  <si>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</si>
  <si>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</si>
  <si>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</si>
  <si>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</si>
  <si>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</si>
  <si>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</si>
  <si>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</si>
  <si>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</si>
  <si>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</si>
  <si>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</si>
  <si>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</si>
  <si>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</si>
  <si>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</si>
  <si>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</si>
  <si>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</si>
  <si>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</si>
  <si>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</si>
  <si>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</si>
  <si>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</si>
  <si>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</si>
  <si>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</si>
  <si>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</si>
  <si>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</si>
  <si>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</si>
  <si>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</si>
  <si>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</si>
  <si>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</si>
  <si>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</si>
  <si>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</si>
  <si>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</si>
  <si>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</si>
  <si>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</si>
  <si>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</si>
  <si>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</si>
  <si>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</si>
  <si>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</si>
  <si>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</si>
  <si>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</si>
  <si>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</si>
  <si>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</si>
  <si>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</si>
  <si>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</si>
  <si>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</si>
  <si>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</si>
  <si>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</si>
  <si>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</si>
  <si>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</si>
  <si>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</si>
  <si>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</si>
  <si>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</si>
  <si>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</si>
  <si>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</si>
  <si>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</si>
  <si>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</si>
  <si>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</si>
  <si>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</si>
  <si>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</si>
  <si>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</si>
  <si>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</si>
  <si>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</si>
  <si>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</si>
  <si>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</si>
  <si>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</si>
  <si>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</si>
  <si>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</si>
  <si>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</si>
  <si>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</si>
  <si>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</si>
  <si>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</si>
  <si>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</si>
  <si>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</si>
  <si>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</si>
  <si>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</si>
  <si>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</si>
  <si>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</si>
  <si>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</si>
  <si>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</si>
  <si>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</si>
  <si>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</si>
  <si>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</si>
  <si>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</si>
  <si>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</si>
  <si>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</si>
  <si>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</si>
  <si>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</si>
  <si>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</si>
  <si>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</si>
  <si>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</si>
  <si>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</si>
  <si>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</si>
  <si>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</si>
  <si>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</si>
  <si>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</si>
  <si>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</si>
  <si>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</si>
  <si>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</si>
  <si>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</si>
  <si>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</si>
  <si>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</si>
  <si>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</si>
  <si>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</si>
  <si>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</si>
  <si>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</si>
  <si>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</si>
  <si>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</si>
  <si>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</si>
  <si>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</si>
  <si>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</si>
  <si>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</si>
  <si>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</si>
  <si>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</si>
  <si>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</si>
  <si>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</si>
  <si>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</si>
  <si>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</si>
  <si>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</si>
  <si>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</si>
  <si>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</si>
  <si>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</si>
  <si>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</si>
  <si>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</si>
  <si>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</si>
  <si>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</si>
  <si>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</si>
  <si>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</si>
  <si>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</si>
  <si>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</si>
  <si>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</si>
  <si>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</si>
  <si>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</si>
  <si>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</si>
  <si>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</si>
  <si>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</si>
  <si>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</si>
  <si>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</si>
  <si>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</si>
  <si>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</si>
  <si>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</si>
  <si>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</si>
  <si>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</si>
  <si>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</si>
  <si>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</si>
  <si>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</si>
  <si>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</si>
  <si>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</si>
  <si>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</si>
  <si>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</si>
  <si>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</si>
  <si>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</si>
  <si>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</si>
  <si>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</si>
  <si>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</si>
  <si>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</si>
  <si>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</si>
  <si>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</si>
  <si>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</si>
  <si>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</si>
  <si>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</si>
  <si>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</si>
  <si>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</si>
  <si>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</si>
  <si>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</si>
  <si>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</si>
  <si>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</si>
  <si>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</si>
  <si>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</si>
  <si>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</si>
  <si>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</si>
  <si>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</si>
  <si>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</si>
  <si>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</si>
  <si>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</si>
  <si>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</si>
  <si>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</si>
  <si>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</si>
  <si>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</si>
  <si>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</si>
  <si>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</si>
  <si>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</si>
  <si>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</si>
  <si>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</si>
  <si>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</si>
  <si>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</si>
  <si>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</si>
  <si>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</si>
  <si>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</si>
  <si>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</si>
  <si>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</si>
  <si>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</si>
  <si>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</si>
  <si>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</si>
  <si>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</si>
  <si>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</si>
  <si>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</si>
  <si>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</si>
  <si>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</si>
  <si>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</si>
  <si>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</si>
  <si>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</si>
  <si>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</si>
  <si>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</si>
  <si>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</si>
  <si>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</si>
  <si>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</si>
  <si>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</si>
  <si>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</si>
  <si>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</si>
  <si>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</si>
  <si>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</si>
  <si>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</si>
  <si>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</si>
  <si>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</si>
  <si>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</si>
  <si>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</si>
  <si>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</si>
  <si>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</si>
  <si>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</si>
  <si>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</si>
  <si>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</si>
  <si>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</si>
  <si>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</si>
  <si>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</si>
  <si>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</si>
  <si>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</si>
  <si>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</si>
  <si>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</si>
  <si>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</si>
  <si>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</si>
  <si>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</si>
  <si>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</si>
  <si>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</si>
  <si>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</si>
  <si>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</si>
  <si>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</si>
  <si>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</si>
  <si>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</si>
  <si>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</si>
  <si>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</si>
  <si>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</si>
  <si>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</si>
  <si>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</si>
  <si>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</si>
  <si>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</si>
  <si>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</si>
  <si>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</si>
  <si>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</si>
  <si>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</si>
  <si>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</si>
  <si>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</si>
  <si>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</si>
  <si>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</si>
  <si>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</si>
  <si>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</si>
  <si>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</si>
  <si>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</si>
  <si>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</si>
  <si>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</si>
  <si>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</si>
  <si>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</si>
  <si>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</si>
  <si>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</si>
  <si>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</si>
  <si>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</si>
  <si>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</si>
  <si>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</si>
  <si>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</si>
  <si>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</si>
  <si>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</si>
  <si>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</si>
  <si>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</si>
  <si>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</si>
  <si>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</si>
  <si>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</si>
  <si>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</si>
  <si>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</si>
  <si>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</si>
  <si>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</si>
  <si>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</si>
  <si>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</si>
  <si>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</si>
  <si>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</si>
  <si>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</si>
  <si>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</si>
  <si>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</si>
  <si>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</si>
  <si>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</si>
  <si>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</si>
  <si>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</si>
  <si>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</si>
  <si>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</si>
  <si>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</si>
  <si>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</si>
  <si>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</si>
  <si>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</si>
  <si>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</si>
  <si>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</si>
  <si>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</si>
  <si>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</si>
  <si>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</si>
  <si>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</si>
  <si>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</si>
  <si>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</si>
  <si>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</si>
  <si>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</si>
  <si>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</si>
  <si>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</si>
  <si>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</si>
  <si>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</si>
  <si>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</si>
  <si>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</si>
  <si>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</si>
  <si>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</si>
  <si>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</si>
  <si>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</si>
  <si>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</si>
  <si>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</si>
  <si>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</si>
  <si>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</si>
  <si>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</si>
  <si>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</si>
  <si>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</si>
  <si>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</si>
  <si>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</si>
  <si>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</si>
  <si>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</si>
  <si>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</si>
  <si>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</si>
  <si>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</si>
  <si>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</si>
  <si>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</si>
  <si>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</si>
  <si>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</si>
  <si>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</si>
  <si>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</si>
  <si>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</si>
  <si>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</si>
  <si>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</si>
  <si>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</si>
  <si>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</si>
  <si>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</si>
  <si>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</si>
  <si>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</si>
  <si>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</si>
  <si>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</si>
  <si>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</si>
  <si>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</si>
  <si>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</si>
  <si>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</si>
  <si>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</si>
  <si>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</si>
  <si>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</si>
  <si>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</si>
  <si>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</si>
  <si>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</si>
  <si>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</si>
  <si>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</si>
  <si>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</si>
  <si>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</si>
  <si>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</si>
  <si>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</si>
  <si>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</si>
  <si>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</si>
  <si>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</si>
  <si>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</si>
  <si>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</si>
  <si>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</si>
  <si>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</si>
  <si>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</si>
  <si>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</si>
  <si>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</si>
  <si>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</si>
  <si>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</si>
  <si>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</si>
  <si>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</si>
  <si>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</si>
  <si>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</si>
  <si>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</si>
  <si>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</si>
  <si>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</si>
  <si>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</si>
  <si>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</si>
  <si>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</si>
  <si>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</si>
  <si>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</si>
  <si>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</si>
  <si>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</si>
  <si>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</si>
  <si>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</si>
  <si>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</si>
  <si>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</si>
  <si>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</si>
  <si>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</si>
  <si>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</si>
  <si>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</si>
  <si>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</si>
  <si>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</si>
  <si>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</si>
  <si>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</si>
  <si>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</si>
  <si>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</si>
  <si>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</si>
  <si>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</si>
  <si>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</si>
  <si>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</si>
  <si>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</si>
  <si>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</si>
  <si>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</si>
  <si>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</si>
  <si>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</si>
  <si>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</si>
  <si>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</si>
  <si>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</si>
  <si>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</si>
  <si>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</si>
  <si>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</si>
  <si>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</si>
  <si>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</si>
  <si>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</si>
  <si>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</si>
  <si>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</si>
  <si>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</si>
  <si>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</si>
  <si>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</si>
  <si>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</si>
  <si>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</si>
  <si>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</si>
  <si>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</si>
  <si>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</si>
  <si>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</si>
  <si>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</si>
  <si>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</si>
  <si>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</si>
  <si>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</si>
  <si>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</si>
  <si>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</si>
  <si>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</si>
  <si>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</si>
  <si>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</si>
  <si>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</si>
  <si>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</si>
  <si>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</si>
  <si>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</si>
  <si>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</si>
  <si>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</si>
  <si>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</si>
  <si>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</si>
  <si>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</si>
  <si>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</si>
  <si>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</si>
  <si>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</si>
  <si>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</si>
  <si>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</si>
  <si>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</si>
  <si>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</si>
  <si>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</si>
  <si>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</si>
  <si>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</si>
  <si>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</si>
  <si>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</si>
  <si>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</si>
  <si>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</si>
  <si>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</si>
  <si>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</si>
  <si>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</si>
  <si>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</si>
  <si>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</si>
  <si>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</si>
  <si>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</si>
  <si>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</si>
  <si>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</si>
  <si>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</si>
  <si>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</si>
  <si>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</si>
  <si>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</si>
  <si>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</si>
  <si>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</si>
  <si>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</si>
  <si>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</si>
  <si>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</si>
  <si>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</si>
  <si>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</si>
  <si>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</si>
  <si>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</si>
  <si>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</si>
  <si>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</si>
  <si>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</si>
  <si>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</si>
  <si>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</si>
  <si>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</si>
  <si>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</si>
  <si>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</si>
  <si>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</si>
  <si>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</si>
  <si>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</si>
  <si>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</si>
  <si>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</si>
  <si>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</si>
  <si>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</si>
  <si>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</si>
  <si>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</si>
  <si>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</si>
  <si>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</si>
  <si>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</si>
  <si>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</si>
  <si>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</si>
  <si>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</si>
  <si>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</si>
  <si>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</si>
  <si>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</si>
  <si>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</si>
  <si>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</si>
  <si>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</si>
  <si>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</si>
  <si>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</si>
  <si>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</si>
  <si>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</si>
  <si>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</si>
  <si>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</si>
  <si>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</si>
  <si>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</si>
  <si>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</si>
  <si>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</si>
  <si>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</si>
  <si>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</si>
  <si>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</si>
  <si>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</si>
  <si>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</si>
  <si>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</si>
  <si>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</si>
  <si>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</si>
  <si>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</si>
  <si>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</si>
  <si>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</si>
  <si>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</si>
  <si>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</si>
  <si>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</si>
  <si>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</si>
  <si>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</si>
  <si>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</si>
  <si>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</si>
  <si>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</si>
  <si>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</si>
  <si>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</si>
  <si>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</si>
  <si>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</si>
  <si>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</si>
  <si>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</si>
  <si>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</si>
  <si>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</si>
  <si>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</si>
  <si>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</si>
  <si>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</si>
  <si>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</si>
  <si>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</si>
  <si>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</si>
  <si>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</si>
  <si>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</si>
  <si>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</si>
  <si>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</si>
  <si>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</si>
  <si>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</si>
  <si>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</si>
  <si>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</si>
  <si>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</si>
  <si>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</si>
  <si>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</si>
  <si>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</si>
  <si>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</si>
  <si>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</si>
  <si>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</si>
  <si>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</si>
  <si>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</si>
  <si>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</si>
  <si>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</si>
  <si>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</si>
  <si>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</si>
  <si>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</si>
  <si>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</si>
  <si>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</si>
  <si>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</si>
  <si>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</si>
  <si>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</si>
  <si>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</si>
  <si>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</si>
  <si>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</si>
  <si>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</si>
  <si>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</si>
  <si>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</si>
  <si>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</si>
  <si>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</si>
  <si>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</si>
  <si>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</si>
  <si>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</si>
  <si>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</si>
  <si>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</si>
  <si>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</si>
  <si>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</si>
  <si>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</si>
  <si>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</si>
  <si>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</si>
  <si>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</si>
  <si>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</si>
  <si>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</si>
  <si>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</si>
  <si>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</si>
  <si>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</si>
  <si>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</si>
  <si>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</si>
  <si>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</si>
  <si>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</si>
  <si>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</si>
  <si>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</si>
  <si>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</si>
  <si>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</si>
  <si>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</si>
  <si>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</si>
  <si>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</si>
  <si>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</si>
  <si>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</si>
  <si>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</si>
  <si>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</si>
  <si>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</si>
  <si>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</si>
  <si>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</si>
  <si>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</si>
  <si>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</si>
  <si>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</si>
  <si>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</si>
  <si>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</si>
  <si>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</si>
  <si>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</si>
  <si>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</si>
  <si>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</si>
  <si>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</si>
  <si>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</si>
  <si>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</si>
  <si>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</si>
  <si>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</si>
  <si>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</si>
  <si>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</si>
  <si>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</si>
  <si>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</si>
  <si>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</si>
  <si>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</si>
  <si>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</si>
  <si>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</si>
  <si>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</si>
  <si>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</si>
  <si>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</si>
  <si>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</si>
  <si>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</si>
  <si>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</si>
  <si>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</si>
  <si>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</si>
  <si>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</si>
  <si>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</si>
  <si>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</si>
  <si>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</si>
  <si>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</si>
  <si>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</si>
  <si>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</si>
  <si>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</si>
  <si>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</si>
  <si>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</si>
  <si>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</si>
  <si>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</si>
  <si>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</si>
  <si>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</si>
  <si>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</si>
  <si>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</si>
  <si>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</si>
  <si>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</si>
  <si>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</si>
  <si>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</si>
  <si>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</si>
  <si>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</si>
  <si>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</si>
  <si>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</si>
  <si>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</si>
  <si>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</si>
  <si>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</si>
  <si>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</si>
  <si>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</si>
  <si>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</si>
  <si>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</si>
  <si>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</si>
  <si>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</si>
  <si>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</si>
  <si>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</si>
  <si>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</si>
  <si>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</si>
  <si>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</si>
  <si>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</si>
  <si>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</si>
  <si>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</si>
  <si>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</si>
  <si>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</si>
  <si>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</si>
  <si>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</si>
  <si>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</si>
  <si>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</si>
  <si>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</si>
  <si>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</si>
  <si>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</si>
  <si>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</si>
  <si>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</si>
  <si>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</si>
  <si>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</si>
  <si>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</si>
  <si>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</si>
  <si>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</si>
  <si>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</si>
  <si>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</si>
  <si>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</si>
  <si>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</si>
  <si>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</si>
  <si>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</si>
  <si>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</si>
  <si>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</si>
  <si>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</si>
  <si>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</si>
  <si>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</si>
  <si>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</si>
  <si>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</si>
  <si>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</si>
  <si>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</si>
  <si>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</si>
  <si>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</si>
  <si>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</si>
  <si>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</si>
  <si>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</si>
  <si>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</si>
  <si>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</si>
  <si>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</si>
  <si>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</si>
  <si>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</si>
  <si>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</si>
  <si>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</si>
  <si>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</si>
  <si>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</si>
  <si>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</si>
  <si>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</si>
  <si>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</si>
  <si>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</si>
  <si>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</si>
  <si>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</si>
  <si>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</si>
  <si>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</si>
  <si>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</si>
  <si>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</si>
  <si>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</si>
  <si>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</si>
  <si>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</si>
  <si>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</si>
  <si>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</si>
  <si>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</si>
  <si>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</si>
  <si>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</si>
  <si>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</si>
  <si>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</si>
  <si>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</si>
  <si>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</si>
  <si>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</si>
  <si>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</si>
  <si>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</si>
  <si>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</si>
  <si>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</si>
  <si>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</si>
  <si>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</si>
  <si>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</si>
  <si>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</si>
  <si>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</si>
  <si>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</si>
  <si>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</si>
  <si>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</si>
  <si>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</si>
  <si>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</si>
  <si>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</si>
  <si>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</si>
  <si>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</si>
  <si>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</si>
  <si>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</si>
  <si>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</si>
  <si>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</si>
  <si>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</si>
  <si>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</si>
  <si>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</si>
  <si>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</si>
  <si>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</si>
  <si>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</si>
  <si>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</si>
  <si>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</si>
  <si>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</si>
  <si>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</si>
  <si>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</si>
  <si>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</si>
  <si>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</si>
  <si>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</si>
  <si>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</si>
  <si>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</si>
  <si>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</si>
  <si>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</si>
  <si>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</si>
  <si>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</si>
  <si>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</si>
  <si>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</si>
  <si>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</si>
  <si>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</si>
  <si>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</si>
  <si>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</si>
  <si>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</si>
  <si>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</si>
  <si>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</si>
  <si>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</si>
  <si>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</si>
  <si>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</si>
  <si>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</si>
  <si>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</si>
  <si>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</si>
  <si>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</si>
  <si>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</si>
  <si>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</si>
  <si>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</si>
  <si>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</si>
  <si>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</si>
  <si>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</si>
  <si>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</si>
  <si>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</si>
  <si>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</si>
  <si>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</si>
  <si>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</si>
  <si>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</si>
  <si>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</si>
  <si>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</si>
  <si>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</si>
  <si>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</si>
  <si>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</si>
  <si>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</si>
  <si>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</si>
  <si>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</si>
  <si>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</si>
  <si>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</si>
  <si>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</si>
  <si>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</si>
  <si>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</si>
  <si>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</si>
  <si>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</si>
  <si>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</si>
  <si>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</si>
  <si>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</si>
  <si>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</si>
  <si>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</si>
  <si>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</si>
  <si>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</si>
  <si>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</si>
  <si>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</si>
  <si>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</si>
  <si>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</si>
  <si>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</si>
  <si>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</si>
  <si>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</si>
  <si>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</si>
  <si>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</si>
  <si>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</si>
  <si>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</si>
  <si>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</si>
  <si>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</si>
  <si>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</si>
  <si>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</si>
  <si>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</si>
  <si>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</si>
  <si>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</si>
  <si>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</si>
  <si>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</si>
  <si>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</si>
  <si>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</si>
  <si>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</si>
  <si>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</si>
  <si>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</si>
  <si>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</si>
  <si>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</si>
  <si>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</si>
  <si>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</si>
  <si>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</si>
  <si>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</si>
  <si>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</si>
  <si>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</si>
  <si>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</si>
  <si>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</si>
  <si>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</si>
  <si>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</si>
  <si>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</si>
  <si>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</si>
  <si>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</si>
  <si>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</si>
  <si>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</si>
  <si>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</si>
  <si>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</si>
  <si>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</si>
  <si>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</si>
  <si>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</si>
  <si>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</si>
  <si>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</si>
  <si>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</si>
  <si>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</si>
  <si>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</si>
  <si>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</si>
  <si>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</si>
  <si>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</si>
  <si>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</si>
  <si>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</si>
  <si>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</si>
  <si>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</si>
  <si>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</si>
  <si>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</si>
  <si>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</si>
  <si>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</si>
  <si>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</si>
  <si>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</si>
  <si>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</si>
  <si>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</si>
  <si>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</si>
  <si>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</si>
  <si>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</si>
  <si>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</si>
  <si>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</si>
  <si>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</si>
  <si>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</si>
  <si>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</si>
  <si>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</si>
  <si>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</si>
  <si>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</si>
  <si>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</si>
  <si>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</si>
  <si>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</si>
  <si>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</si>
  <si>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</si>
  <si>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</si>
  <si>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</si>
  <si>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</si>
  <si>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</si>
  <si>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</si>
  <si>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</si>
  <si>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</si>
  <si>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</si>
  <si>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</si>
  <si>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</si>
  <si>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</si>
  <si>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</si>
  <si>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</si>
  <si>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</si>
  <si>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</si>
  <si>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</si>
  <si>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</si>
  <si>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</si>
  <si>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</si>
  <si>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</si>
  <si>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</si>
  <si>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</si>
  <si>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</si>
  <si>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</si>
  <si>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</si>
  <si>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</si>
  <si>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</si>
  <si>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</si>
  <si>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</si>
  <si>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</si>
  <si>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</si>
  <si>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</si>
  <si>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</si>
  <si>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</si>
  <si>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</si>
  <si>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</si>
  <si>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</si>
  <si>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</si>
  <si>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</si>
  <si>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</si>
  <si>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</si>
  <si>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</si>
  <si>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</si>
  <si>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</si>
  <si>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</si>
  <si>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</si>
  <si>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</si>
  <si>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</si>
  <si>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</si>
  <si>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</si>
  <si>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</si>
  <si>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</si>
  <si>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</si>
  <si>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</si>
  <si>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</si>
  <si>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</si>
  <si>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</si>
  <si>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</si>
  <si>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</si>
  <si>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</si>
  <si>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</si>
  <si>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</si>
  <si>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</si>
  <si>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</si>
  <si>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</si>
  <si>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</si>
  <si>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</si>
  <si>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</si>
  <si>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</si>
  <si>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</si>
  <si>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</si>
  <si>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</si>
  <si>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</si>
  <si>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</si>
  <si>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</si>
  <si>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</si>
  <si>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</si>
  <si>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</si>
  <si>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</si>
  <si>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</si>
  <si>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</si>
  <si>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</si>
  <si>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</si>
  <si>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</si>
  <si>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</si>
  <si>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</si>
  <si>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</si>
  <si>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</si>
  <si>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</si>
  <si>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</si>
  <si>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</si>
  <si>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</si>
  <si>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</si>
  <si>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</si>
  <si>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</si>
  <si>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</si>
  <si>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</si>
  <si>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</si>
  <si>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</si>
  <si>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</si>
  <si>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</si>
  <si>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</si>
  <si>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</si>
  <si>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</si>
  <si>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</si>
  <si>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</si>
  <si>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</si>
  <si>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</si>
  <si>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</si>
  <si>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</si>
  <si>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</si>
  <si>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</si>
  <si>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</si>
  <si>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</si>
  <si>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</si>
  <si>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</si>
  <si>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</si>
  <si>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</si>
  <si>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</si>
  <si>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</si>
  <si>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</si>
  <si>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</si>
  <si>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</si>
  <si>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</si>
  <si>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</si>
  <si>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</si>
  <si>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</si>
  <si>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</si>
  <si>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</si>
  <si>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</si>
  <si>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</si>
  <si>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</si>
  <si>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</si>
  <si>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</si>
  <si>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</si>
  <si>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</si>
  <si>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</si>
  <si>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</si>
  <si>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</si>
  <si>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</si>
  <si>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</si>
  <si>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</si>
  <si>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</si>
  <si>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</si>
  <si>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</si>
  <si>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</si>
  <si>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</si>
  <si>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</si>
  <si>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</si>
  <si>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</si>
  <si>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</si>
  <si>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</si>
  <si>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</si>
  <si>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</si>
  <si>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</si>
  <si>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</si>
  <si>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</si>
  <si>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</si>
  <si>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</si>
  <si>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</si>
  <si>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</si>
  <si>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</si>
  <si>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</si>
  <si>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</si>
  <si>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</si>
  <si>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</si>
  <si>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</si>
  <si>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</si>
  <si>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</si>
  <si>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</si>
  <si>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</si>
  <si>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</si>
  <si>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</si>
  <si>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</si>
  <si>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</si>
  <si>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</si>
  <si>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</si>
  <si>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</si>
  <si>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</si>
  <si>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</si>
  <si>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</si>
  <si>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</si>
  <si>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</si>
  <si>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</si>
  <si>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</si>
  <si>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</si>
  <si>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</si>
  <si>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</si>
  <si>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</si>
  <si>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</si>
  <si>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</si>
  <si>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</si>
  <si>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</si>
  <si>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</si>
  <si>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</si>
  <si>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</si>
  <si>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</si>
  <si>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</si>
  <si>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</si>
  <si>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</si>
  <si>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</si>
  <si>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</si>
  <si>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</si>
  <si>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</si>
  <si>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</si>
  <si>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</si>
  <si>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</si>
  <si>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</si>
  <si>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</si>
  <si>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</si>
  <si>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</si>
  <si>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</si>
  <si>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</si>
  <si>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</si>
  <si>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</si>
  <si>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</si>
  <si>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</si>
  <si>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</si>
  <si>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</si>
  <si>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</si>
  <si>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</si>
  <si>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</si>
  <si>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</si>
  <si>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</si>
  <si>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</si>
  <si>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</si>
  <si>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</si>
  <si>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</si>
  <si>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</si>
  <si>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</si>
  <si>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</si>
  <si>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</si>
  <si>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</si>
  <si>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</si>
  <si>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</si>
  <si>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</si>
  <si>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</si>
  <si>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</si>
  <si>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</si>
  <si>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</si>
  <si>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</si>
  <si>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</si>
  <si>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</si>
  <si>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</si>
  <si>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</si>
  <si>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</si>
  <si>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</si>
  <si>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</si>
  <si>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</si>
  <si>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</si>
  <si>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</si>
  <si>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</si>
  <si>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</si>
  <si>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</si>
  <si>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</si>
  <si>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</si>
  <si>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</si>
  <si>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</si>
  <si>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</si>
  <si>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</si>
  <si>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</si>
  <si>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</si>
  <si>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</si>
  <si>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</si>
  <si>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</si>
  <si>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</si>
  <si>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</si>
  <si>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</si>
  <si>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</si>
  <si>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</si>
  <si>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</si>
  <si>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</si>
  <si>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</si>
  <si>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</si>
  <si>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</si>
  <si>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</si>
  <si>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</si>
  <si>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</si>
  <si>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</si>
  <si>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</si>
  <si>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</si>
  <si>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</si>
  <si>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</si>
  <si>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</si>
  <si>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</si>
  <si>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</si>
  <si>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</si>
  <si>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</si>
  <si>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</si>
  <si>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</si>
  <si>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</si>
  <si>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</si>
  <si>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</si>
  <si>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</si>
  <si>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</si>
  <si>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</si>
  <si>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</si>
  <si>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</si>
  <si>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</si>
  <si>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</si>
  <si>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</si>
  <si>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</si>
  <si>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</si>
  <si>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</si>
  <si>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</si>
  <si>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</si>
  <si>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</si>
  <si>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</si>
  <si>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</si>
  <si>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</si>
  <si>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</si>
  <si>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</si>
  <si>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</si>
  <si>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</si>
  <si>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</si>
  <si>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</si>
  <si>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</si>
  <si>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</si>
  <si>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</si>
  <si>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</si>
  <si>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</si>
  <si>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</si>
  <si>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</si>
  <si>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</si>
  <si>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</si>
  <si>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</si>
  <si>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</si>
  <si>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</si>
  <si>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</si>
  <si>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</si>
  <si>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</si>
  <si>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</si>
  <si>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</si>
  <si>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</si>
  <si>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</si>
  <si>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</si>
  <si>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</si>
  <si>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</si>
  <si>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</si>
  <si>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</si>
  <si>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</si>
  <si>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</si>
  <si>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</si>
  <si>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</si>
  <si>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</si>
  <si>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</si>
  <si>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</si>
  <si>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</si>
  <si>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</si>
  <si>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</si>
  <si>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</si>
  <si>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</si>
  <si>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</si>
  <si>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</si>
  <si>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</si>
  <si>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</si>
  <si>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</si>
  <si>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</si>
  <si>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</si>
  <si>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</si>
  <si>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</si>
  <si>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</si>
  <si>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</si>
  <si>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</si>
  <si>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</si>
  <si>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</si>
  <si>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</si>
  <si>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</si>
  <si>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</si>
  <si>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</si>
  <si>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</si>
  <si>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</si>
  <si>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</si>
  <si>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</si>
  <si>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</si>
  <si>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</si>
  <si>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</si>
  <si>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</si>
  <si>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</si>
  <si>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</si>
  <si>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</si>
  <si>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</si>
  <si>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</si>
  <si>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</si>
  <si>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</si>
  <si>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</si>
  <si>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</si>
  <si>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</si>
  <si>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</si>
  <si>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</si>
  <si>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</si>
  <si>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</si>
  <si>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</si>
  <si>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</si>
  <si>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</si>
  <si>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</si>
  <si>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</si>
  <si>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</si>
  <si>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</si>
  <si>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</si>
  <si>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</si>
  <si>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</si>
  <si>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</si>
  <si>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</si>
  <si>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</si>
  <si>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</si>
  <si>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</si>
  <si>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</si>
  <si>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</si>
  <si>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</si>
  <si>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</si>
  <si>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</si>
  <si>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</si>
  <si>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</si>
  <si>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</si>
  <si>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</si>
  <si>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</si>
  <si>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</si>
  <si>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</si>
  <si>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</si>
  <si>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</si>
  <si>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</si>
  <si>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</si>
  <si>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</si>
  <si>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</si>
  <si>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</si>
  <si>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</si>
  <si>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</si>
  <si>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</si>
  <si>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</si>
  <si>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</si>
  <si>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</si>
  <si>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</si>
  <si>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</si>
  <si>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</si>
  <si>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</si>
  <si>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</si>
  <si>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</si>
  <si>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</si>
  <si>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</si>
  <si>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</si>
  <si>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</si>
  <si>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</si>
  <si>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</si>
  <si>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</si>
  <si>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</si>
  <si>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</si>
  <si>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</si>
  <si>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</si>
  <si>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</si>
  <si>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</si>
  <si>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</si>
  <si>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</si>
  <si>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</si>
  <si>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</si>
  <si>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</si>
  <si>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</si>
  <si>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</si>
  <si>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</si>
  <si>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</si>
  <si>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</si>
  <si>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</si>
  <si>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</si>
  <si>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</si>
  <si>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</si>
  <si>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</si>
  <si>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</si>
  <si>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</si>
  <si>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</si>
  <si>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</si>
  <si>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</si>
  <si>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</si>
  <si>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</si>
  <si>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</si>
  <si>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</si>
  <si>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</si>
  <si>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</si>
  <si>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</si>
  <si>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</si>
  <si>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</si>
  <si>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</si>
  <si>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</si>
  <si>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</si>
  <si>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</si>
  <si>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</si>
  <si>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</si>
  <si>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</si>
  <si>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</si>
  <si>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</si>
  <si>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</si>
  <si>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</si>
  <si>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</si>
  <si>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</si>
  <si>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</si>
  <si>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</si>
  <si>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</si>
  <si>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</si>
  <si>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</si>
  <si>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</si>
  <si>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</si>
  <si>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</si>
  <si>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</si>
  <si>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</si>
  <si>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</si>
  <si>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</si>
  <si>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</si>
  <si>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</si>
  <si>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</si>
  <si>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</si>
  <si>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</si>
  <si>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</si>
  <si>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</si>
  <si>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</si>
  <si>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</si>
  <si>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</si>
  <si>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</si>
  <si>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</si>
  <si>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</si>
  <si>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</si>
  <si>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</si>
  <si>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</si>
  <si>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</si>
  <si>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</si>
  <si>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</si>
  <si>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</si>
  <si>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</si>
  <si>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</si>
  <si>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</si>
  <si>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</si>
  <si>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</si>
  <si>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</si>
  <si>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</si>
  <si>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</si>
  <si>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</si>
  <si>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</si>
  <si>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</si>
  <si>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</si>
  <si>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</si>
  <si>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</si>
  <si>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</si>
  <si>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</si>
  <si>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</si>
  <si>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</si>
  <si>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</si>
  <si>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</si>
  <si>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</si>
  <si>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</si>
  <si>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</si>
  <si>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</si>
  <si>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</si>
  <si>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</si>
  <si>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</si>
  <si>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</si>
  <si>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</si>
  <si>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</si>
  <si>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</si>
  <si>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</si>
  <si>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</si>
  <si>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</si>
  <si>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</si>
  <si>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</si>
  <si>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</si>
  <si>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</si>
  <si>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</si>
  <si>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</si>
  <si>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</si>
  <si>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</si>
  <si>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</si>
  <si>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</si>
  <si>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</si>
  <si>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</si>
  <si>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</si>
  <si>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</si>
  <si>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</si>
  <si>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</si>
  <si>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</si>
  <si>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</si>
  <si>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</si>
  <si>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</si>
  <si>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</si>
  <si>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</si>
  <si>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</si>
  <si>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</si>
  <si>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</si>
  <si>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</si>
  <si>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</si>
  <si>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</si>
  <si>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</si>
  <si>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</si>
  <si>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</si>
  <si>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</si>
  <si>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</si>
  <si>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</si>
  <si>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</si>
  <si>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</si>
  <si>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</si>
  <si>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</si>
  <si>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</si>
  <si>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</si>
  <si>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</si>
  <si>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</si>
  <si>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</si>
  <si>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</si>
  <si>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</si>
  <si>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</si>
  <si>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</si>
  <si>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</si>
  <si>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</si>
  <si>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</si>
  <si>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</si>
  <si>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</si>
  <si>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</si>
  <si>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</si>
  <si>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</si>
  <si>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</si>
  <si>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</si>
  <si>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</si>
  <si>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</si>
  <si>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</si>
  <si>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</si>
  <si>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</si>
  <si>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</si>
  <si>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</si>
  <si>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</si>
  <si>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</si>
  <si>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</si>
  <si>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</si>
  <si>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</si>
  <si>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</si>
  <si>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</si>
  <si>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</si>
  <si>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</si>
  <si>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</si>
  <si>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</si>
  <si>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</si>
  <si>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</si>
  <si>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</si>
  <si>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</si>
  <si>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</si>
  <si>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</si>
  <si>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</si>
  <si>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</si>
  <si>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</si>
  <si>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</si>
  <si>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</si>
  <si>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</si>
  <si>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</si>
  <si>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</si>
  <si>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</si>
  <si>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</si>
  <si>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</si>
  <si>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</si>
  <si>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</si>
  <si>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</si>
  <si>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</si>
  <si>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</si>
  <si>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</si>
  <si>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</si>
  <si>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</si>
  <si>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</si>
  <si>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</si>
  <si>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</si>
  <si>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</si>
  <si>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</si>
  <si>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</si>
  <si>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</si>
  <si>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</si>
  <si>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</si>
  <si>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</si>
  <si>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</si>
  <si>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</si>
  <si>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</si>
  <si>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</si>
  <si>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</si>
  <si>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</si>
  <si>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</si>
  <si>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</si>
  <si>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</si>
  <si>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</si>
  <si>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</si>
  <si>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</si>
  <si>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</si>
  <si>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</si>
  <si>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</si>
  <si>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</si>
  <si>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</si>
  <si>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</si>
  <si>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</si>
  <si>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</si>
  <si>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</si>
  <si>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</si>
  <si>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</si>
  <si>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</si>
  <si>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</si>
  <si>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</si>
  <si>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</si>
  <si>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</si>
  <si>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</si>
  <si>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</si>
  <si>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</si>
  <si>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</si>
  <si>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</si>
  <si>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</si>
  <si>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</si>
  <si>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</si>
  <si>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</si>
  <si>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</si>
  <si>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</si>
  <si>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</si>
  <si>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</si>
  <si>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</si>
  <si>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</si>
  <si>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</si>
  <si>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</si>
  <si>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</si>
  <si>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</si>
  <si>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</si>
  <si>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</si>
  <si>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</si>
  <si>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</si>
  <si>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</si>
  <si>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</si>
  <si>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</si>
  <si>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</si>
  <si>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</si>
  <si>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</si>
  <si>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</si>
  <si>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</si>
  <si>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</si>
  <si>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</si>
  <si>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</si>
  <si>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</si>
  <si>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</si>
  <si>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</si>
  <si>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</si>
  <si>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</si>
  <si>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</si>
  <si>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</si>
  <si>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</si>
  <si>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</si>
  <si>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</si>
  <si>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</si>
  <si>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</si>
  <si>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</si>
  <si>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</si>
  <si>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</si>
  <si>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</si>
  <si>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</si>
  <si>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</si>
  <si>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</si>
  <si>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</si>
  <si>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</si>
  <si>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</si>
  <si>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</si>
  <si>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</si>
  <si>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</si>
  <si>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</si>
  <si>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</si>
  <si>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</si>
  <si>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</si>
  <si>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</si>
  <si>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</si>
  <si>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</si>
  <si>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</si>
  <si>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</si>
  <si>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</si>
  <si>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</si>
  <si>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</si>
  <si>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</si>
  <si>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</si>
  <si>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</si>
  <si>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</si>
  <si>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</si>
  <si>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</si>
  <si>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</si>
  <si>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</si>
  <si>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</si>
  <si>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</si>
  <si>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</si>
  <si>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</si>
  <si>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</si>
  <si>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</si>
  <si>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</si>
  <si>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</si>
  <si>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</si>
  <si>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</si>
  <si>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</si>
  <si>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</si>
  <si>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</si>
  <si>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</si>
  <si>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</si>
  <si>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</si>
  <si>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</si>
  <si>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</si>
  <si>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</si>
  <si>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</si>
  <si>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</si>
  <si>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</si>
  <si>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</si>
  <si>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</si>
  <si>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</si>
  <si>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</si>
  <si>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</si>
  <si>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</si>
  <si>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</si>
  <si>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</si>
  <si>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</si>
  <si>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</si>
  <si>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</si>
  <si>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</si>
  <si>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</si>
  <si>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</si>
  <si>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</si>
  <si>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</si>
  <si>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</si>
  <si>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</si>
  <si>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</si>
  <si>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</si>
  <si>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</si>
  <si>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</si>
  <si>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</si>
  <si>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</si>
  <si>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</si>
  <si>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</si>
  <si>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</si>
  <si>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</si>
  <si>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</si>
  <si>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</si>
  <si>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</si>
  <si>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</si>
  <si>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</si>
  <si>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</si>
  <si>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</si>
  <si>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</si>
  <si>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</si>
  <si>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</si>
  <si>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</si>
  <si>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</si>
  <si>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</si>
  <si>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</si>
  <si>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</si>
  <si>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</si>
  <si>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</si>
  <si>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</si>
  <si>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</si>
  <si>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</si>
  <si>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</si>
  <si>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</si>
  <si>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</si>
  <si>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</si>
  <si>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</si>
  <si>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</si>
  <si>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</si>
  <si>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</si>
  <si>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</si>
  <si>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</si>
  <si>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</si>
  <si>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</si>
  <si>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</si>
  <si>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</si>
  <si>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</si>
  <si>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</si>
  <si>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</si>
  <si>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</si>
  <si>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</si>
  <si>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</si>
  <si>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</si>
  <si>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</si>
  <si>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</si>
  <si>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</si>
  <si>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</si>
  <si>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</si>
  <si>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</si>
  <si>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</si>
  <si>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</si>
  <si>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</si>
  <si>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</si>
  <si>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</si>
  <si>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</si>
  <si>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</si>
  <si>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</si>
  <si>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</si>
  <si>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</si>
  <si>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</si>
  <si>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</si>
  <si>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</si>
  <si>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</si>
  <si>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</si>
  <si>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</si>
  <si>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</si>
  <si>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</si>
  <si>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</si>
  <si>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</si>
  <si>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</si>
  <si>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</si>
  <si>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</si>
  <si>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</si>
  <si>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</si>
  <si>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</si>
  <si>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</si>
  <si>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</si>
  <si>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</si>
  <si>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</si>
  <si>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</si>
  <si>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</si>
  <si>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</si>
  <si>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</si>
  <si>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</si>
  <si>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</si>
  <si>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</si>
  <si>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</si>
  <si>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</si>
  <si>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</si>
  <si>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</si>
  <si>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</si>
  <si>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</si>
  <si>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</si>
  <si>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</si>
  <si>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</si>
  <si>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</si>
  <si>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</si>
  <si>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</si>
  <si>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</si>
  <si>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</si>
  <si>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</si>
  <si>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</si>
  <si>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</si>
  <si>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</si>
  <si>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</si>
  <si>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</si>
  <si>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</si>
  <si>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</si>
  <si>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</si>
  <si>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</si>
  <si>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</si>
  <si>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</si>
  <si>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</si>
  <si>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</si>
  <si>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</si>
  <si>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</si>
  <si>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</si>
  <si>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</si>
  <si>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</si>
  <si>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</si>
  <si>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</si>
  <si>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</si>
  <si>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</si>
  <si>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</si>
  <si>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</si>
  <si>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</si>
  <si>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</si>
  <si>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</si>
  <si>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</si>
  <si>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</si>
  <si>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</si>
  <si>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</si>
  <si>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</si>
  <si>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</si>
  <si>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</si>
  <si>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</si>
  <si>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</si>
  <si>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</si>
  <si>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</si>
  <si>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</si>
  <si>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</si>
  <si>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</si>
  <si>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</si>
  <si>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</si>
  <si>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</si>
  <si>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</si>
  <si>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</si>
  <si>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</si>
  <si>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</si>
  <si>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</si>
  <si>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</si>
  <si>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</si>
  <si>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</si>
  <si>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</si>
  <si>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</si>
  <si>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</si>
  <si>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</si>
  <si>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</si>
  <si>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</si>
  <si>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</si>
  <si>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</si>
  <si>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</si>
  <si>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</si>
  <si>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</si>
  <si>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</si>
  <si>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</si>
  <si>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</si>
  <si>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</si>
  <si>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</si>
  <si>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</si>
  <si>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</si>
  <si>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</si>
  <si>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</si>
  <si>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</si>
  <si>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</si>
  <si>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</si>
  <si>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</si>
  <si>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</si>
  <si>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</si>
  <si>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</si>
  <si>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</si>
  <si>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</si>
  <si>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</si>
  <si>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</si>
  <si>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</si>
  <si>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</si>
  <si>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</si>
  <si>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</si>
  <si>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</si>
  <si>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</si>
  <si>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</si>
  <si>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</si>
  <si>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</si>
  <si>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</si>
  <si>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</si>
  <si>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</si>
  <si>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</si>
  <si>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</si>
  <si>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</si>
  <si>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</si>
  <si>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</si>
  <si>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</si>
  <si>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</si>
  <si>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</si>
  <si>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</si>
  <si>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</si>
  <si>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</si>
  <si>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</si>
  <si>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</si>
  <si>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</si>
  <si>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</si>
  <si>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</si>
  <si>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</si>
  <si>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</si>
  <si>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</si>
  <si>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</si>
  <si>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</si>
  <si>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</si>
  <si>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</si>
  <si>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</si>
  <si>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</si>
  <si>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</si>
  <si>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</si>
  <si>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</si>
  <si>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</si>
  <si>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</si>
  <si>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</si>
  <si>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</si>
  <si>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</si>
  <si>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</si>
  <si>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</si>
  <si>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</si>
  <si>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</si>
  <si>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</si>
  <si>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</si>
  <si>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</si>
  <si>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</si>
  <si>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</si>
  <si>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</si>
  <si>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</si>
  <si>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</si>
  <si>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</si>
  <si>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</si>
  <si>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</si>
  <si>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</si>
  <si>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</si>
  <si>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</si>
  <si>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</si>
  <si>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</si>
  <si>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</si>
  <si>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</si>
  <si>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</si>
  <si>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</si>
  <si>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</si>
  <si>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</si>
  <si>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</si>
  <si>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</si>
  <si>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</si>
  <si>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</si>
  <si>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</si>
  <si>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</si>
  <si>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</si>
  <si>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</si>
  <si>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</si>
  <si>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</si>
  <si>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</si>
  <si>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</si>
  <si>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</si>
  <si>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</si>
  <si>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</si>
  <si>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</si>
  <si>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</si>
  <si>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</si>
  <si>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</si>
  <si>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</si>
  <si>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</si>
  <si>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</si>
  <si>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</si>
  <si>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</si>
  <si>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</si>
  <si>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</si>
  <si>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</si>
  <si>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</si>
  <si>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</si>
  <si>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</si>
  <si>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</si>
  <si>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</si>
  <si>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</si>
  <si>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</si>
  <si>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</si>
  <si>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</si>
  <si>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</si>
  <si>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</si>
  <si>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</si>
  <si>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</si>
  <si>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</si>
  <si>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</si>
  <si>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</si>
  <si>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</si>
  <si>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</si>
  <si>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</si>
  <si>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</si>
  <si>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</si>
  <si>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</si>
  <si>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</si>
  <si>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</si>
  <si>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</si>
  <si>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</si>
  <si>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</si>
  <si>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</si>
  <si>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</si>
  <si>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</si>
  <si>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</si>
  <si>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</si>
  <si>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</si>
  <si>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</si>
  <si>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</si>
  <si>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</si>
  <si>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</si>
  <si>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</si>
  <si>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</si>
  <si>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</si>
  <si>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</si>
  <si>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</si>
  <si>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</si>
  <si>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</si>
  <si>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</si>
  <si>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</si>
  <si>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</si>
  <si>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</si>
  <si>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</si>
  <si>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</si>
  <si>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</si>
  <si>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</si>
  <si>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</si>
  <si>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</si>
  <si>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</si>
  <si>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</si>
  <si>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</si>
  <si>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</si>
  <si>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</si>
  <si>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</si>
  <si>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</si>
  <si>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</si>
  <si>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</si>
  <si>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</si>
  <si>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</si>
  <si>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</si>
  <si>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</si>
  <si>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</si>
  <si>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</si>
  <si>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</si>
  <si>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</si>
  <si>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</si>
  <si>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</si>
  <si>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</si>
  <si>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</si>
  <si>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</si>
  <si>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</si>
  <si>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</si>
  <si>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</si>
  <si>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</si>
  <si>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</si>
  <si>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</si>
  <si>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</si>
  <si>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</si>
  <si>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</si>
  <si>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</si>
  <si>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</si>
  <si>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</si>
  <si>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</si>
  <si>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</si>
  <si>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</si>
  <si>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</si>
  <si>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</si>
  <si>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</si>
  <si>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</si>
  <si>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</si>
  <si>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</si>
  <si>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</si>
  <si>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</si>
  <si>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</si>
  <si>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</si>
  <si>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</si>
  <si>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</si>
  <si>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</si>
  <si>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</si>
  <si>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</si>
  <si>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</si>
  <si>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</si>
  <si>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</si>
  <si>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</si>
  <si>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</si>
  <si>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</si>
  <si>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</si>
  <si>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</si>
  <si>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</si>
  <si>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</si>
  <si>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</si>
  <si>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</si>
  <si>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</si>
  <si>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</si>
  <si>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</si>
  <si>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</si>
  <si>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</si>
  <si>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</si>
  <si>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</si>
  <si>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</si>
  <si>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</si>
  <si>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</si>
  <si>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</si>
  <si>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</si>
  <si>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</si>
  <si>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</si>
  <si>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</si>
  <si>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</si>
  <si>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</si>
  <si>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</si>
  <si>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</si>
  <si>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</si>
  <si>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</si>
  <si>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</si>
  <si>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</si>
  <si>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</si>
  <si>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</si>
  <si>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</si>
  <si>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</si>
  <si>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</si>
  <si>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</si>
  <si>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</si>
  <si>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</si>
  <si>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</si>
  <si>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</si>
  <si>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</si>
  <si>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</si>
  <si>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</si>
  <si>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</si>
  <si>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</si>
  <si>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</si>
  <si>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</si>
  <si>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</si>
  <si>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</si>
  <si>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</si>
  <si>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</si>
  <si>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</si>
  <si>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</si>
  <si>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</si>
  <si>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</si>
  <si>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</si>
  <si>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</si>
  <si>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</si>
  <si>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</si>
  <si>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</si>
  <si>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</si>
  <si>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</si>
  <si>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</si>
  <si>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</si>
  <si>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</si>
  <si>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</si>
  <si>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</si>
  <si>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</si>
  <si>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</si>
  <si>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</si>
  <si>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</si>
  <si>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</si>
  <si>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</si>
  <si>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</si>
  <si>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</si>
  <si>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</si>
  <si>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</si>
  <si>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</si>
  <si>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</si>
  <si>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</si>
  <si>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</si>
  <si>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</si>
  <si>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</si>
  <si>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</si>
  <si>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</si>
  <si>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</si>
  <si>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</si>
  <si>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</si>
  <si>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</si>
  <si>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</si>
  <si>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</si>
  <si>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</si>
  <si>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</si>
  <si>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</si>
  <si>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</si>
  <si>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</si>
  <si>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</si>
  <si>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</si>
  <si>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</si>
  <si>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</si>
  <si>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</si>
  <si>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</si>
  <si>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</si>
  <si>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</si>
  <si>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</si>
  <si>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</si>
  <si>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</si>
  <si>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</si>
  <si>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</si>
  <si>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</si>
  <si>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</si>
  <si>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</si>
  <si>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</si>
  <si>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</si>
  <si>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</si>
  <si>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</si>
  <si>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</si>
  <si>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</si>
  <si>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</si>
  <si>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</si>
  <si>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</si>
  <si>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</si>
  <si>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</si>
  <si>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</si>
  <si>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</si>
  <si>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</si>
  <si>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</si>
  <si>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</si>
  <si>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</si>
  <si>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</si>
  <si>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</si>
  <si>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</si>
  <si>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</si>
  <si>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</si>
  <si>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</si>
  <si>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</si>
  <si>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</si>
  <si>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</si>
  <si>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</si>
  <si>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</si>
  <si>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</si>
  <si>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</si>
  <si>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</si>
  <si>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</si>
  <si>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</si>
  <si>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</si>
  <si>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</si>
  <si>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</si>
  <si>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</si>
  <si>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</si>
  <si>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</si>
  <si>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</si>
  <si>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</si>
  <si>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</si>
  <si>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</si>
  <si>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</si>
  <si>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</si>
  <si>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</si>
  <si>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</si>
  <si>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</si>
  <si>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</si>
  <si>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</si>
  <si>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</si>
  <si>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</si>
  <si>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</si>
  <si>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</si>
  <si>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</si>
  <si>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</si>
  <si>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</si>
  <si>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</si>
  <si>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</si>
  <si>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</si>
  <si>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</si>
  <si>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</si>
  <si>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</si>
  <si>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</si>
  <si>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</si>
  <si>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</si>
  <si>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</si>
  <si>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</si>
  <si>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</si>
  <si>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</si>
  <si>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</si>
  <si>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</si>
  <si>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</si>
  <si>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</si>
  <si>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</si>
  <si>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</si>
  <si>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</si>
  <si>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</si>
  <si>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</si>
  <si>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</si>
  <si>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</si>
  <si>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</si>
  <si>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</si>
  <si>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</si>
  <si>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</si>
  <si>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</si>
  <si>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</si>
  <si>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</si>
  <si>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</si>
  <si>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</si>
  <si>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</si>
  <si>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</si>
  <si>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</si>
  <si>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</si>
  <si>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</si>
  <si>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</si>
  <si>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</si>
  <si>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</si>
  <si>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</si>
  <si>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</si>
  <si>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</si>
  <si>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</si>
  <si>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</si>
  <si>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</si>
  <si>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</si>
  <si>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</si>
  <si>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</si>
  <si>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</si>
  <si>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</si>
  <si>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</si>
  <si>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</si>
  <si>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</si>
  <si>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</si>
  <si>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</si>
  <si>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</si>
  <si>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</si>
  <si>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</si>
  <si>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</si>
  <si>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</si>
  <si>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</si>
  <si>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</si>
  <si>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</si>
  <si>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</si>
  <si>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</si>
  <si>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</si>
  <si>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</si>
  <si>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</si>
  <si>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</si>
  <si>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</si>
  <si>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</si>
  <si>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</si>
  <si>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</si>
  <si>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</si>
  <si>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</si>
  <si>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</si>
  <si>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</si>
  <si>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</si>
  <si>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</si>
  <si>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</si>
  <si>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</si>
  <si>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</si>
  <si>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</si>
  <si>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</si>
  <si>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</si>
  <si>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</si>
  <si>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</si>
  <si>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</si>
  <si>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</si>
  <si>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</si>
  <si>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</si>
  <si>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</si>
  <si>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</si>
  <si>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</si>
  <si>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</si>
  <si>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</si>
  <si>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</si>
  <si>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</si>
  <si>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</si>
  <si>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</si>
  <si>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</si>
  <si>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</si>
  <si>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</si>
  <si>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</si>
  <si>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</si>
  <si>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</si>
  <si>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</si>
  <si>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</si>
  <si>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</si>
  <si>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</si>
  <si>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</si>
  <si>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</si>
  <si>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</si>
  <si>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</si>
  <si>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</si>
  <si>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</si>
  <si>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</si>
  <si>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</si>
  <si>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</si>
  <si>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</si>
  <si>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</si>
  <si>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</si>
  <si>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</si>
  <si>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</si>
  <si>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</si>
  <si>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</si>
  <si>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</si>
  <si>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</si>
  <si>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</si>
  <si>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</si>
  <si>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</si>
  <si>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</si>
  <si>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</si>
  <si>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</si>
  <si>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</si>
  <si>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</si>
  <si>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</si>
  <si>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</si>
  <si>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</si>
  <si>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</si>
  <si>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</si>
  <si>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</si>
  <si>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</si>
  <si>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</si>
  <si>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</si>
  <si>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</si>
  <si>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</si>
  <si>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</si>
  <si>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</si>
  <si>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</si>
  <si>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</si>
  <si>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</si>
  <si>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</si>
  <si>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</si>
  <si>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</si>
  <si>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</si>
  <si>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</si>
  <si>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</si>
  <si>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</si>
  <si>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</si>
  <si>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</si>
  <si>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</si>
  <si>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</si>
  <si>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</si>
  <si>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</si>
  <si>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</si>
  <si>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</si>
  <si>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</si>
  <si>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</si>
  <si>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</si>
  <si>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</si>
  <si>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</si>
  <si>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</si>
  <si>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</si>
  <si>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</si>
  <si>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</si>
  <si>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</si>
  <si>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</si>
  <si>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</si>
  <si>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</si>
  <si>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</si>
  <si>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</si>
  <si>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</si>
  <si>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</si>
  <si>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</si>
  <si>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</si>
  <si>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</si>
  <si>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</si>
  <si>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</si>
  <si>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</si>
  <si>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</si>
  <si>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</si>
  <si>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</si>
  <si>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</si>
  <si>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</si>
  <si>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</si>
  <si>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</si>
  <si>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</si>
  <si>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</si>
  <si>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</si>
  <si>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</si>
  <si>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</si>
  <si>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</si>
  <si>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</si>
  <si>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</si>
  <si>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</si>
  <si>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</si>
  <si>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</si>
  <si>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</si>
  <si>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</si>
  <si>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</si>
  <si>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</si>
  <si>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</si>
  <si>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</si>
  <si>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</si>
  <si>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</si>
  <si>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</si>
  <si>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</si>
  <si>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</si>
  <si>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</si>
  <si>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</si>
  <si>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</si>
  <si>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</si>
  <si>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</si>
  <si>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</si>
  <si>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</si>
  <si>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</si>
  <si>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</si>
  <si>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</si>
  <si>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</si>
  <si>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</si>
  <si>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</si>
  <si>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</si>
  <si>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</si>
  <si>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</si>
  <si>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</si>
  <si>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</si>
  <si>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</si>
  <si>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</si>
  <si>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</si>
  <si>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</si>
  <si>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</si>
  <si>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</si>
  <si>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</si>
  <si>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</si>
  <si>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</si>
  <si>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</si>
  <si>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</si>
  <si>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</si>
  <si>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</si>
  <si>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</si>
  <si>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</si>
  <si>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</si>
  <si>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</si>
  <si>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</si>
  <si>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</si>
  <si>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</si>
  <si>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</si>
  <si>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</si>
  <si>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</si>
  <si>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</si>
  <si>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</si>
  <si>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</si>
  <si>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</si>
  <si>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</si>
  <si>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</si>
  <si>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</si>
  <si>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</si>
  <si>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</si>
  <si>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</si>
  <si>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</si>
  <si>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</si>
  <si>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</si>
  <si>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</si>
  <si>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</si>
  <si>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</si>
  <si>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</si>
  <si>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</si>
  <si>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</si>
  <si>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</si>
  <si>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</si>
  <si>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</si>
  <si>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</si>
  <si>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</si>
  <si>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</si>
  <si>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</si>
  <si>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</si>
  <si>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</si>
  <si>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</si>
  <si>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</si>
  <si>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</si>
  <si>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</si>
  <si>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</si>
  <si>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</si>
  <si>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</si>
  <si>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</si>
  <si>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</si>
  <si>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</si>
  <si>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</si>
  <si>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</si>
  <si>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</si>
  <si>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</si>
  <si>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</si>
  <si>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</si>
  <si>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</si>
  <si>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</si>
  <si>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</si>
  <si>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</si>
  <si>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</si>
  <si>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</si>
  <si>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</si>
  <si>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</si>
  <si>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</si>
  <si>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</si>
  <si>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</si>
  <si>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</si>
  <si>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</si>
  <si>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</si>
  <si>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</si>
  <si>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</si>
  <si>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</si>
  <si>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</si>
  <si>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</si>
  <si>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</si>
  <si>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</si>
  <si>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</si>
  <si>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</si>
  <si>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</si>
  <si>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</si>
  <si>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</si>
  <si>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</si>
  <si>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</si>
  <si>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</si>
  <si>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</si>
  <si>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</si>
  <si>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</si>
  <si>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</si>
  <si>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</si>
  <si>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</si>
  <si>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</si>
  <si>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</si>
  <si>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</si>
  <si>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</si>
  <si>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</si>
  <si>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</si>
  <si>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</si>
  <si>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</si>
  <si>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</si>
  <si>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</si>
  <si>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</si>
  <si>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</si>
  <si>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</si>
  <si>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</si>
  <si>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</si>
  <si>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</si>
  <si>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</si>
  <si>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</si>
  <si>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</si>
  <si>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</si>
  <si>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</si>
  <si>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</si>
  <si>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</si>
  <si>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</si>
  <si>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</si>
  <si>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</si>
  <si>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</si>
  <si>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</si>
  <si>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</si>
  <si>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</si>
  <si>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</si>
  <si>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</si>
  <si>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</si>
  <si>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</si>
  <si>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</si>
  <si>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</si>
  <si>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</si>
  <si>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</si>
  <si>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</si>
  <si>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</si>
  <si>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</si>
  <si>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</si>
  <si>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</si>
  <si>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</si>
  <si>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</si>
  <si>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</si>
  <si>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</si>
  <si>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</si>
  <si>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</si>
  <si>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</si>
  <si>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</si>
  <si>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</si>
  <si>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</si>
  <si>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</si>
  <si>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</si>
  <si>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</si>
  <si>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</si>
  <si>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</si>
  <si>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</si>
  <si>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</si>
  <si>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</si>
  <si>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</si>
  <si>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</si>
  <si>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</si>
  <si>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</si>
  <si>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</si>
  <si>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</si>
  <si>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</si>
  <si>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</si>
  <si>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</si>
  <si>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</si>
  <si>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</si>
  <si>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</si>
  <si>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</si>
  <si>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</si>
  <si>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</si>
  <si>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</si>
  <si>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</si>
  <si>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</si>
  <si>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</si>
  <si>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</si>
  <si>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</si>
  <si>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</si>
  <si>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</si>
  <si>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</si>
  <si>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</si>
  <si>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</si>
  <si>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</si>
  <si>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</si>
  <si>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</si>
  <si>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</si>
  <si>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</si>
  <si>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</si>
  <si>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</si>
  <si>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</si>
  <si>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</si>
  <si>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</si>
  <si>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</si>
  <si>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</si>
  <si>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</si>
  <si>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</si>
  <si>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</si>
  <si>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</si>
  <si>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</si>
  <si>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</si>
  <si>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</si>
  <si>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</si>
  <si>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</si>
  <si>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</si>
  <si>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</si>
  <si>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</si>
  <si>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</si>
  <si>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</si>
  <si>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</si>
  <si>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</si>
  <si>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</si>
  <si>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</si>
  <si>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</si>
  <si>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</si>
  <si>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</si>
  <si>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</si>
  <si>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</si>
  <si>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</si>
  <si>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</si>
  <si>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</si>
  <si>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</si>
  <si>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</si>
  <si>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</si>
  <si>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</si>
  <si>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</si>
  <si>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</si>
  <si>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</si>
  <si>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</si>
  <si>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</si>
  <si>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</si>
  <si>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</si>
  <si>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</si>
  <si>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</si>
  <si>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</si>
  <si>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</si>
  <si>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</si>
  <si>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</si>
  <si>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</si>
  <si>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</si>
  <si>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</si>
  <si>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</si>
  <si>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</si>
  <si>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</si>
  <si>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</si>
  <si>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</si>
  <si>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</si>
  <si>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</si>
  <si>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</si>
  <si>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</si>
  <si>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</si>
  <si>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</si>
  <si>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</si>
  <si>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</si>
  <si>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</si>
  <si>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</si>
  <si>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</si>
  <si>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</si>
  <si>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</si>
  <si>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</si>
  <si>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</si>
  <si>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</si>
  <si>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</si>
  <si>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</si>
  <si>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</si>
  <si>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</si>
  <si>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</si>
  <si>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</si>
  <si>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</si>
  <si>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</si>
  <si>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</si>
  <si>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</si>
  <si>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</si>
  <si>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</si>
  <si>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</si>
  <si>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</si>
  <si>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</si>
  <si>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</si>
  <si>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</si>
  <si>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</si>
  <si>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</si>
  <si>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</si>
  <si>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</si>
  <si>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</si>
  <si>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</si>
  <si>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</si>
  <si>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</si>
  <si>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</si>
  <si>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</si>
  <si>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</si>
  <si>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</si>
  <si>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</si>
  <si>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</si>
  <si>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</si>
  <si>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</si>
  <si>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</si>
  <si>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</si>
  <si>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</si>
  <si>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</si>
  <si>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</si>
  <si>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</si>
  <si>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</si>
  <si>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</si>
  <si>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</si>
  <si>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</si>
  <si>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</si>
  <si>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</si>
  <si>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</si>
  <si>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</si>
  <si>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</si>
  <si>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</si>
  <si>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</si>
  <si>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</si>
  <si>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</si>
  <si>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</si>
  <si>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</si>
  <si>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</si>
  <si>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</si>
  <si>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</si>
  <si>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</si>
  <si>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</si>
  <si>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</si>
  <si>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</si>
  <si>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</si>
  <si>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</si>
  <si>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</si>
  <si>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</si>
  <si>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</si>
  <si>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</si>
  <si>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</si>
  <si>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</si>
  <si>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</si>
  <si>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</si>
  <si>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</si>
  <si>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</si>
  <si>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</si>
  <si>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</si>
  <si>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</si>
  <si>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</si>
  <si>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</si>
  <si>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</si>
  <si>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</si>
  <si>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</si>
  <si>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</si>
  <si>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</si>
  <si>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</si>
  <si>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</si>
  <si>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</si>
  <si>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</si>
  <si>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</si>
  <si>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</si>
  <si>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</si>
  <si>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</si>
  <si>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</si>
  <si>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</si>
  <si>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</si>
  <si>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</si>
  <si>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</si>
  <si>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</si>
  <si>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</si>
  <si>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</si>
  <si>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</si>
  <si>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</si>
  <si>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</si>
  <si>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</si>
  <si>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</si>
  <si>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</si>
  <si>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</si>
  <si>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</si>
  <si>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</si>
  <si>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</si>
  <si>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</si>
  <si>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</si>
  <si>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</si>
  <si>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</si>
  <si>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</si>
  <si>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</si>
  <si>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</si>
  <si>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</si>
  <si>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</si>
  <si>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</si>
  <si>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</si>
  <si>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</si>
  <si>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</si>
  <si>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</si>
  <si>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</si>
  <si>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</si>
  <si>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</si>
  <si>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</si>
  <si>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</si>
  <si>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</si>
  <si>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</si>
  <si>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</si>
  <si>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</si>
  <si>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</si>
  <si>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</si>
  <si>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</si>
  <si>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</si>
  <si>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</si>
  <si>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</si>
  <si>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</si>
  <si>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</si>
  <si>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</si>
  <si>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</si>
  <si>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</si>
  <si>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</si>
  <si>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</si>
  <si>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</si>
  <si>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</si>
  <si>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</si>
  <si>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</si>
  <si>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</si>
  <si>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</si>
  <si>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</si>
  <si>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</si>
  <si>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</si>
  <si>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</si>
  <si>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</si>
  <si>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</si>
  <si>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</si>
  <si>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</si>
  <si>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</si>
  <si>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</si>
  <si>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</si>
  <si>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</si>
  <si>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</si>
  <si>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</si>
  <si>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</si>
  <si>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</si>
  <si>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</si>
  <si>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</si>
  <si>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</si>
  <si>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</si>
  <si>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</si>
  <si>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</si>
  <si>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</si>
  <si>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</si>
  <si>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</si>
  <si>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</si>
  <si>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</si>
  <si>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</si>
  <si>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</si>
  <si>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</si>
  <si>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</si>
  <si>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</si>
  <si>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</si>
  <si>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</si>
  <si>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</si>
  <si>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</si>
  <si>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</si>
  <si>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</si>
  <si>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</si>
  <si>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</si>
  <si>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</si>
  <si>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</si>
  <si>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</si>
  <si>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</si>
  <si>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</si>
  <si>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</si>
  <si>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</si>
  <si>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</si>
  <si>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</si>
  <si>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</si>
  <si>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</si>
  <si>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</si>
  <si>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</si>
  <si>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</si>
  <si>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</si>
  <si>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</si>
  <si>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</si>
  <si>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</si>
  <si>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</si>
  <si>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</si>
  <si>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</si>
  <si>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</si>
  <si>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</si>
  <si>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</si>
  <si>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</si>
  <si>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</si>
  <si>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</si>
  <si>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</si>
  <si>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</si>
  <si>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</si>
  <si>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</si>
  <si>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</si>
  <si>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</si>
  <si>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</si>
  <si>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</si>
  <si>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</si>
  <si>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</si>
  <si>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</si>
  <si>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</si>
  <si>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</si>
  <si>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</si>
  <si>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</si>
  <si>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</si>
  <si>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</si>
  <si>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</si>
  <si>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</si>
  <si>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</si>
  <si>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</si>
  <si>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</si>
  <si>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</si>
  <si>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</si>
  <si>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</si>
  <si>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</si>
  <si>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</si>
  <si>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</si>
  <si>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</si>
  <si>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</si>
  <si>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</si>
  <si>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</si>
  <si>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</si>
  <si>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</si>
  <si>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</si>
  <si>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</si>
  <si>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</si>
  <si>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</si>
  <si>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</si>
  <si>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</si>
  <si>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</si>
  <si>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</si>
  <si>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</si>
  <si>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</si>
  <si>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</si>
  <si>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</si>
  <si>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</si>
  <si>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</si>
  <si>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</si>
  <si>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</si>
  <si>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</si>
  <si>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</si>
  <si>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</si>
  <si>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</si>
  <si>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</si>
  <si>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</si>
  <si>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</si>
  <si>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</si>
  <si>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</si>
  <si>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</si>
  <si>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</si>
  <si>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</si>
  <si>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</si>
  <si>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</si>
  <si>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</si>
  <si>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</si>
  <si>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</si>
  <si>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</si>
  <si>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</si>
  <si>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</si>
  <si>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</si>
  <si>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</si>
  <si>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</si>
  <si>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</si>
  <si>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</si>
  <si>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</si>
  <si>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</si>
  <si>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</si>
  <si>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</si>
  <si>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</si>
  <si>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</si>
  <si>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</si>
  <si>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</si>
  <si>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</si>
  <si>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</si>
  <si>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</si>
  <si>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</si>
  <si>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</si>
  <si>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</si>
  <si>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</si>
  <si>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</si>
  <si>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</si>
  <si>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</si>
  <si>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</si>
  <si>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</si>
  <si>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</si>
  <si>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</si>
  <si>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</si>
  <si>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</si>
  <si>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</si>
  <si>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</si>
  <si>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</si>
  <si>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</si>
  <si>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</si>
  <si>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</si>
  <si>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</si>
  <si>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</si>
  <si>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</si>
  <si>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</si>
  <si>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</si>
  <si>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</si>
  <si>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</si>
  <si>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</si>
  <si>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</si>
  <si>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</si>
  <si>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</si>
  <si>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</si>
  <si>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</si>
  <si>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</si>
  <si>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</si>
  <si>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</si>
  <si>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</si>
  <si>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</si>
  <si>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</si>
  <si>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</si>
  <si>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</si>
  <si>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</si>
  <si>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</si>
  <si>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</si>
  <si>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</si>
  <si>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</si>
  <si>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</si>
  <si>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</si>
  <si>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</si>
  <si>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</si>
  <si>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</si>
  <si>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</si>
  <si>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</si>
  <si>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</si>
  <si>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</si>
  <si>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</si>
  <si>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</si>
  <si>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</si>
  <si>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</si>
  <si>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</si>
  <si>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</si>
  <si>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</si>
  <si>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</si>
  <si>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</si>
  <si>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</si>
  <si>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</si>
  <si>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</si>
  <si>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</si>
  <si>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</si>
  <si>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</si>
  <si>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</si>
  <si>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</si>
  <si>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</si>
  <si>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</si>
  <si>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</si>
  <si>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</si>
  <si>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</si>
  <si>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</si>
  <si>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</si>
  <si>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</si>
  <si>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</si>
  <si>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</si>
  <si>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</si>
  <si>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</si>
  <si>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</si>
  <si>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</si>
  <si>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</si>
  <si>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</si>
  <si>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</si>
  <si>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</si>
  <si>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</si>
  <si>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</si>
  <si>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</si>
  <si>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</si>
  <si>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</si>
  <si>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</si>
  <si>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</si>
  <si>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</si>
  <si>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</si>
  <si>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</si>
  <si>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</si>
  <si>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</si>
  <si>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</si>
  <si>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</si>
  <si>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</si>
  <si>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</si>
  <si>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</si>
  <si>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</si>
  <si>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</si>
  <si>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</si>
  <si>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</si>
  <si>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</si>
  <si>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</si>
  <si>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</si>
  <si>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</si>
  <si>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</si>
  <si>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</si>
  <si>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</si>
  <si>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</si>
  <si>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</si>
  <si>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</si>
  <si>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</si>
  <si>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</si>
  <si>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</si>
  <si>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</si>
  <si>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</si>
  <si>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</si>
  <si>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</si>
  <si>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</si>
  <si>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</si>
  <si>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</si>
  <si>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</si>
  <si>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</si>
  <si>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</si>
  <si>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</si>
  <si>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</si>
  <si>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</si>
  <si>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</si>
  <si>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</si>
  <si>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</si>
  <si>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</si>
  <si>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</si>
  <si>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</si>
  <si>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</si>
  <si>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</si>
  <si>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</si>
  <si>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</si>
  <si>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</si>
  <si>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</si>
  <si>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</si>
  <si>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</si>
  <si>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</si>
  <si>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</si>
  <si>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</si>
  <si>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</si>
  <si>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</si>
  <si>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</si>
  <si>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</si>
  <si>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</si>
  <si>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</si>
  <si>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</si>
  <si>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</si>
  <si>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</si>
  <si>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</si>
  <si>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</si>
  <si>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</si>
  <si>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</si>
  <si>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</si>
  <si>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</si>
  <si>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</si>
  <si>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</si>
  <si>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</si>
  <si>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</si>
  <si>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</si>
  <si>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</si>
  <si>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</si>
  <si>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</si>
  <si>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</si>
  <si>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</si>
  <si>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</si>
  <si>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</si>
  <si>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</si>
  <si>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</si>
  <si>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</si>
  <si>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</si>
  <si>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</si>
  <si>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</si>
  <si>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</si>
  <si>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</si>
  <si>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</si>
  <si>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</si>
  <si>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</si>
  <si>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</si>
  <si>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</si>
  <si>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</si>
  <si>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</si>
  <si>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</si>
  <si>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</si>
  <si>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</si>
  <si>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</si>
  <si>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</si>
  <si>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</si>
  <si>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</si>
  <si>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</si>
  <si>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</si>
  <si>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</si>
  <si>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</si>
  <si>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</si>
  <si>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</si>
  <si>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</si>
  <si>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</si>
  <si>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</si>
  <si>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</si>
  <si>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</si>
  <si>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</si>
  <si>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</si>
  <si>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</si>
  <si>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</si>
  <si>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</si>
  <si>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</si>
  <si>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</si>
  <si>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</si>
  <si>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</si>
  <si>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</si>
  <si>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</si>
  <si>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</si>
  <si>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</si>
  <si>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</si>
  <si>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</si>
  <si>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</si>
  <si>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</si>
  <si>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</si>
  <si>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</si>
  <si>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</si>
  <si>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</si>
  <si>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</si>
  <si>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</si>
  <si>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</si>
  <si>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</si>
  <si>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</si>
  <si>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</si>
  <si>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</si>
  <si>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</si>
  <si>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</si>
  <si>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</si>
  <si>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</si>
  <si>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</si>
  <si>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</si>
  <si>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</si>
  <si>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</si>
  <si>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</si>
  <si>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</si>
  <si>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</si>
  <si>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</si>
  <si>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</si>
  <si>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</si>
  <si>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</si>
  <si>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</si>
  <si>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</si>
  <si>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</si>
  <si>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</si>
  <si>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</si>
  <si>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</si>
  <si>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</si>
  <si>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</si>
  <si>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</si>
  <si>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</si>
  <si>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</si>
  <si>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</si>
  <si>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</si>
  <si>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</si>
  <si>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</si>
  <si>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</si>
  <si>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</si>
  <si>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</si>
  <si>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</si>
  <si>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</si>
  <si>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</si>
  <si>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</si>
  <si>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</si>
  <si>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</si>
  <si>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</si>
  <si>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</si>
  <si>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</si>
  <si>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</si>
  <si>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</si>
  <si>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</si>
  <si>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</si>
  <si>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</si>
  <si>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</si>
  <si>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</si>
  <si>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</si>
  <si>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</si>
  <si>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</si>
  <si>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</si>
  <si>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</si>
  <si>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</si>
  <si>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</si>
  <si>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</si>
  <si>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</si>
  <si>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</si>
  <si>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</si>
  <si>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</si>
  <si>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</si>
  <si>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</si>
  <si>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</si>
  <si>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</si>
  <si>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</si>
  <si>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</si>
  <si>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</si>
  <si>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</si>
  <si>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</si>
  <si>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</si>
  <si>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</si>
  <si>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</si>
  <si>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</si>
  <si>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</si>
  <si>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</si>
  <si>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</si>
  <si>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</si>
  <si>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</si>
  <si>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</si>
  <si>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</si>
  <si>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</si>
  <si>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</si>
  <si>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</si>
  <si>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</si>
  <si>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</si>
  <si>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</si>
  <si>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</si>
  <si>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</si>
  <si>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</si>
  <si>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</si>
  <si>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</si>
  <si>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</si>
  <si>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</si>
  <si>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</si>
  <si>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</si>
  <si>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</si>
  <si>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</si>
  <si>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</si>
  <si>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</si>
  <si>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</si>
  <si>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</si>
  <si>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</si>
  <si>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</si>
  <si>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</si>
  <si>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</si>
  <si>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</si>
  <si>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</si>
  <si>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</si>
  <si>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</si>
  <si>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</si>
  <si>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</si>
  <si>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</si>
  <si>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</si>
  <si>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</si>
  <si>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</si>
  <si>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</si>
  <si>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</si>
  <si>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</si>
  <si>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</si>
  <si>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</si>
  <si>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</si>
  <si>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</si>
  <si>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</si>
  <si>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</si>
  <si>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</si>
  <si>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</si>
  <si>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</si>
  <si>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</si>
  <si>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</si>
  <si>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</si>
  <si>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</si>
  <si>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</si>
  <si>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</si>
  <si>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</si>
  <si>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</si>
  <si>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</si>
  <si>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</si>
  <si>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</si>
  <si>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</si>
  <si>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</si>
  <si>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</si>
  <si>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</si>
  <si>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</si>
  <si>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</si>
  <si>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</si>
  <si>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</si>
  <si>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</si>
  <si>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</si>
  <si>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</si>
  <si>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</si>
  <si>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</si>
  <si>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</si>
  <si>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</si>
  <si>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</si>
  <si>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</si>
  <si>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</si>
  <si>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</si>
  <si>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</si>
  <si>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</si>
  <si>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</si>
  <si>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</si>
  <si>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</si>
  <si>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</si>
  <si>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</si>
  <si>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</si>
  <si>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</si>
  <si>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</si>
  <si>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</si>
  <si>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</si>
  <si>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</si>
  <si>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</si>
  <si>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</si>
  <si>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</si>
  <si>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</si>
  <si>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</si>
  <si>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</si>
  <si>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</si>
  <si>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</si>
  <si>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</si>
  <si>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</si>
  <si>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</si>
  <si>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</si>
  <si>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</si>
  <si>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</si>
  <si>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</si>
  <si>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</si>
  <si>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</si>
  <si>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</si>
  <si>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</si>
  <si>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</si>
  <si>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</si>
  <si>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</si>
  <si>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</si>
  <si>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</si>
  <si>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</si>
  <si>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</si>
  <si>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</si>
  <si>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</si>
  <si>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</si>
  <si>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</si>
  <si>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</si>
  <si>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</si>
  <si>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</si>
  <si>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</si>
  <si>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</si>
  <si>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</si>
  <si>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</si>
  <si>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</si>
  <si>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</si>
  <si>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</si>
  <si>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</si>
  <si>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</si>
  <si>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</si>
  <si>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</si>
  <si>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</si>
  <si>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</si>
  <si>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</si>
  <si>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</si>
  <si>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</si>
  <si>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</si>
  <si>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</si>
  <si>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</si>
  <si>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</si>
  <si>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</si>
  <si>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</si>
  <si>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</si>
  <si>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</si>
  <si>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</si>
  <si>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</si>
  <si>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</si>
  <si>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</si>
  <si>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</si>
  <si>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</si>
  <si>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</si>
  <si>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</si>
  <si>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</si>
  <si>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</si>
  <si>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</si>
  <si>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</si>
  <si>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</si>
  <si>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</si>
  <si>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</si>
  <si>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</si>
  <si>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</si>
  <si>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</si>
  <si>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</si>
  <si>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</si>
  <si>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</si>
  <si>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</si>
  <si>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</si>
  <si>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</si>
  <si>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</si>
  <si>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</si>
  <si>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</si>
  <si>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</si>
  <si>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</si>
  <si>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</si>
  <si>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</si>
  <si>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</si>
  <si>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</si>
  <si>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</si>
  <si>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</si>
  <si>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</si>
  <si>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</si>
  <si>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</si>
  <si>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</si>
  <si>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</si>
  <si>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</si>
  <si>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</si>
  <si>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</si>
  <si>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</si>
  <si>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</si>
  <si>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</si>
  <si>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</si>
  <si>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</si>
  <si>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</si>
  <si>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</si>
  <si>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</si>
  <si>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</si>
  <si>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</si>
  <si>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</si>
  <si>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</si>
  <si>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</si>
  <si>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</si>
  <si>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</si>
  <si>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</si>
  <si>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</si>
  <si>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</si>
  <si>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</si>
  <si>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</si>
  <si>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</si>
  <si>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</si>
  <si>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</si>
  <si>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</si>
  <si>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</si>
  <si>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</si>
  <si>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</si>
  <si>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</si>
  <si>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</si>
  <si>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</si>
  <si>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</si>
  <si>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</si>
  <si>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</si>
  <si>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</si>
  <si>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</si>
  <si>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</si>
  <si>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</si>
  <si>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</si>
  <si>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</si>
  <si>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</si>
  <si>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</si>
  <si>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</si>
  <si>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</si>
  <si>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</si>
  <si>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</si>
  <si>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</si>
  <si>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</si>
  <si>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</si>
  <si>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</si>
  <si>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</si>
  <si>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</si>
  <si>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</si>
  <si>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</si>
  <si>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</si>
  <si>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</si>
  <si>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</si>
  <si>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</si>
  <si>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</si>
  <si>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</si>
  <si>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</si>
  <si>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</si>
  <si>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</si>
  <si>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</si>
  <si>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</si>
  <si>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</si>
  <si>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</si>
  <si>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</si>
  <si>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</si>
  <si>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</si>
  <si>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</si>
  <si>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</si>
  <si>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</si>
  <si>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</si>
  <si>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</si>
  <si>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</si>
  <si>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</si>
  <si>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</si>
  <si>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</si>
  <si>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</si>
  <si>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</si>
  <si>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</si>
  <si>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</si>
  <si>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</si>
  <si>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</si>
  <si>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</si>
  <si>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</si>
  <si>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</si>
  <si>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</si>
  <si>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</si>
  <si>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</si>
  <si>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</si>
  <si>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</si>
  <si>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</si>
  <si>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</si>
  <si>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</si>
  <si>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</si>
  <si>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</si>
  <si>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</si>
  <si>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</si>
  <si>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</si>
  <si>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</si>
  <si>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</si>
  <si>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</si>
  <si>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</si>
  <si>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</si>
  <si>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</si>
  <si>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</si>
  <si>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</si>
  <si>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</si>
  <si>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</si>
  <si>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</si>
  <si>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</si>
  <si>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</si>
  <si>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</si>
  <si>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</si>
  <si>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</si>
  <si>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</si>
  <si>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</si>
  <si>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</si>
  <si>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</si>
  <si>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</si>
  <si>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</si>
  <si>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</si>
  <si>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</si>
  <si>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</si>
  <si>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</si>
  <si>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</si>
  <si>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</si>
  <si>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</si>
  <si>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</si>
  <si>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</si>
  <si>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</si>
  <si>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</si>
  <si>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</si>
  <si>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</si>
  <si>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</si>
  <si>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</si>
  <si>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</si>
  <si>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</si>
  <si>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</si>
  <si>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</si>
  <si>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</si>
  <si>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</si>
  <si>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</si>
  <si>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</si>
  <si>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</si>
  <si>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</si>
  <si>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</si>
  <si>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</si>
  <si>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</si>
  <si>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</si>
  <si>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</si>
  <si>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</si>
  <si>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</si>
  <si>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</si>
  <si>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</si>
  <si>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</si>
  <si>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</si>
  <si>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</si>
  <si>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</si>
  <si>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</si>
  <si>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</si>
  <si>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</si>
  <si>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</si>
  <si>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</si>
  <si>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</si>
  <si>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</si>
  <si>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</si>
  <si>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</si>
  <si>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</si>
  <si>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</si>
  <si>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</si>
  <si>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</si>
  <si>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</si>
  <si>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</si>
  <si>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</si>
  <si>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</si>
  <si>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</si>
  <si>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</si>
  <si>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</si>
  <si>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</si>
  <si>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</si>
  <si>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</si>
  <si>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</si>
  <si>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</si>
  <si>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</si>
  <si>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</si>
  <si>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</si>
  <si>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</si>
  <si>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</si>
  <si>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</si>
  <si>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</si>
  <si>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</si>
  <si>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</si>
  <si>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</si>
  <si>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</si>
  <si>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</si>
  <si>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</si>
  <si>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</si>
  <si>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</si>
  <si>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</si>
  <si>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</si>
  <si>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</si>
  <si>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</si>
  <si>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</si>
  <si>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</si>
  <si>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</si>
  <si>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</si>
  <si>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</si>
  <si>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</si>
  <si>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</si>
  <si>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</si>
  <si>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</si>
  <si>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</si>
  <si>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</si>
  <si>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</si>
  <si>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</si>
  <si>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</si>
  <si>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</si>
  <si>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</si>
  <si>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</si>
  <si>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</si>
  <si>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</si>
  <si>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</si>
  <si>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</si>
  <si>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</si>
  <si>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</si>
  <si>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</si>
  <si>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</si>
  <si>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</si>
  <si>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</si>
  <si>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</si>
  <si>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</si>
  <si>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</si>
  <si>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</si>
  <si>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</si>
  <si>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</si>
  <si>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</si>
  <si>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</si>
  <si>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</si>
  <si>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</si>
  <si>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</si>
  <si>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</si>
  <si>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</si>
  <si>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</si>
  <si>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</si>
  <si>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</si>
  <si>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</si>
  <si>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</si>
  <si>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</si>
  <si>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</si>
  <si>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</si>
  <si>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</si>
  <si>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</si>
  <si>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</si>
  <si>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</si>
  <si>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</si>
  <si>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</si>
  <si>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</si>
  <si>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</si>
  <si>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</si>
  <si>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</si>
  <si>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</si>
  <si>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</si>
  <si>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</si>
  <si>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</si>
  <si>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</si>
  <si>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</si>
  <si>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</si>
  <si>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</si>
  <si>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</si>
  <si>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</si>
  <si>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</si>
  <si>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</si>
  <si>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</si>
  <si>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</si>
  <si>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</si>
  <si>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</si>
  <si>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</si>
  <si>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</si>
  <si>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</si>
  <si>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</si>
  <si>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</si>
  <si>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</si>
  <si>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</si>
  <si>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</si>
  <si>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</si>
  <si>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</si>
  <si>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</si>
  <si>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</si>
  <si>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</si>
  <si>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</si>
  <si>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</si>
  <si>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</si>
  <si>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</si>
  <si>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</si>
  <si>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</si>
  <si>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</si>
  <si>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</si>
  <si>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</si>
  <si>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</si>
  <si>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</si>
  <si>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</si>
  <si>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</si>
  <si>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</si>
  <si>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</si>
  <si>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</si>
  <si>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</si>
  <si>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</si>
  <si>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</si>
  <si>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</si>
  <si>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</si>
  <si>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</si>
  <si>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</si>
  <si>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</si>
  <si>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</si>
  <si>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</si>
  <si>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</si>
  <si>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</si>
  <si>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</si>
  <si>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</si>
  <si>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</si>
  <si>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</si>
  <si>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</si>
  <si>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</si>
  <si>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</si>
  <si>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</si>
  <si>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</si>
  <si>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</si>
  <si>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</si>
  <si>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</si>
  <si>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</si>
  <si>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</si>
  <si>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</si>
  <si>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</si>
  <si>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</si>
  <si>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</si>
  <si>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</si>
  <si>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</si>
  <si>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</si>
  <si>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</si>
  <si>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</si>
  <si>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</si>
  <si>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</si>
  <si>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</si>
  <si>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</si>
  <si>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</si>
  <si>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</si>
  <si>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</si>
  <si>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</si>
  <si>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</si>
  <si>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</si>
  <si>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</si>
  <si>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</si>
  <si>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</si>
  <si>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</si>
  <si>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</si>
  <si>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</si>
  <si>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</si>
  <si>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</si>
  <si>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</si>
  <si>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</si>
  <si>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</si>
  <si>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</si>
  <si>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</si>
  <si>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</si>
  <si>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</si>
  <si>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</si>
  <si>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</si>
  <si>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</si>
  <si>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</si>
  <si>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</si>
  <si>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</si>
  <si>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</si>
  <si>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</si>
  <si>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</si>
  <si>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</si>
  <si>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</si>
  <si>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</si>
  <si>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</si>
  <si>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</si>
  <si>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</si>
  <si>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</si>
  <si>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</si>
  <si>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</si>
  <si>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</si>
  <si>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</si>
  <si>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</si>
  <si>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</si>
  <si>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</si>
  <si>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</si>
  <si>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</si>
  <si>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</si>
  <si>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</si>
  <si>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</si>
  <si>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</si>
  <si>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</si>
  <si>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</si>
  <si>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</si>
  <si>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</si>
  <si>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</si>
  <si>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</si>
  <si>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</si>
  <si>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</si>
  <si>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</si>
  <si>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</si>
  <si>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</si>
  <si>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</si>
  <si>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</si>
  <si>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</si>
  <si>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</si>
  <si>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</si>
  <si>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</si>
  <si>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</si>
  <si>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</si>
  <si>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</si>
  <si>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</si>
  <si>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</si>
  <si>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</si>
  <si>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</si>
  <si>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</si>
  <si>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</si>
  <si>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</si>
  <si>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</si>
  <si>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</si>
  <si>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</si>
  <si>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</si>
  <si>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</si>
  <si>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</si>
  <si>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</si>
  <si>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</si>
  <si>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</si>
  <si>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</si>
  <si>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</si>
  <si>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</si>
  <si>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</si>
  <si>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</si>
  <si>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</si>
  <si>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</si>
  <si>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</si>
  <si>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</si>
  <si>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</si>
  <si>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</si>
  <si>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</si>
  <si>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</si>
  <si>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</si>
  <si>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</si>
  <si>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</si>
  <si>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</si>
  <si>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</si>
  <si>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</si>
  <si>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</si>
  <si>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</si>
  <si>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</si>
  <si>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</si>
  <si>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</si>
  <si>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</si>
  <si>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</si>
  <si>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</si>
  <si>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</si>
  <si>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</si>
  <si>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</si>
  <si>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</si>
  <si>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</si>
  <si>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</si>
  <si>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</si>
  <si>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</si>
  <si>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</si>
  <si>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</si>
  <si>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</si>
  <si>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</si>
  <si>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</si>
  <si>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</si>
  <si>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</si>
  <si>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</si>
  <si>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</si>
  <si>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</si>
  <si>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</si>
  <si>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</si>
  <si>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</si>
  <si>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</si>
  <si>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</si>
  <si>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</si>
  <si>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</si>
  <si>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</si>
  <si>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</si>
  <si>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</si>
  <si>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</si>
  <si>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</si>
  <si>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</si>
  <si>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</si>
  <si>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</si>
  <si>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</si>
  <si>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</si>
  <si>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</si>
  <si>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</si>
  <si>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</si>
  <si>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</si>
  <si>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</si>
  <si>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</si>
  <si>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</si>
  <si>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</si>
  <si>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</si>
  <si>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</si>
  <si>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</si>
  <si>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</si>
  <si>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</si>
  <si>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</si>
  <si>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</si>
  <si>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</si>
  <si>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</si>
  <si>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</si>
  <si>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</si>
  <si>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</si>
  <si>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</si>
  <si>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</si>
  <si>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</si>
  <si>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</si>
  <si>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</si>
  <si>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</si>
  <si>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</si>
  <si>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</si>
  <si>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</si>
  <si>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</si>
  <si>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</si>
  <si>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</si>
  <si>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</si>
  <si>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</si>
  <si>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</si>
  <si>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</si>
  <si>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</si>
  <si>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</si>
  <si>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</si>
  <si>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</si>
  <si>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</si>
  <si>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</si>
  <si>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</si>
  <si>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</si>
  <si>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</si>
  <si>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</si>
  <si>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</si>
  <si>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</si>
  <si>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</si>
  <si>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</si>
  <si>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</si>
  <si>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</si>
  <si>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</si>
  <si>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</si>
  <si>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</si>
  <si>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</si>
  <si>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</si>
  <si>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</si>
  <si>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</si>
  <si>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</si>
  <si>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</si>
  <si>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</si>
  <si>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</si>
  <si>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</si>
  <si>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</si>
  <si>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</si>
  <si>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</si>
  <si>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</si>
  <si>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</si>
  <si>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</si>
  <si>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</si>
  <si>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</si>
  <si>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</si>
  <si>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</si>
  <si>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</si>
  <si>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</si>
  <si>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</si>
  <si>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</si>
  <si>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</si>
  <si>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</si>
  <si>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</si>
  <si>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</si>
  <si>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</si>
  <si>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</si>
  <si>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</si>
  <si>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</si>
  <si>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</si>
  <si>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</si>
  <si>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</si>
  <si>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</si>
  <si>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</si>
  <si>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</si>
  <si>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</si>
  <si>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</si>
  <si>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</si>
  <si>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</si>
  <si>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</si>
  <si>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</si>
  <si>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</si>
  <si>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</si>
  <si>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</si>
  <si>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</si>
  <si>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</si>
  <si>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</si>
  <si>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</si>
  <si>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</si>
  <si>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</si>
  <si>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</si>
  <si>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</si>
  <si>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</si>
  <si>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</si>
  <si>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</si>
  <si>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</si>
  <si>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</si>
  <si>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</si>
  <si>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</si>
  <si>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</si>
  <si>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</si>
  <si>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</si>
  <si>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</si>
  <si>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</si>
  <si>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</si>
  <si>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</si>
  <si>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</si>
  <si>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</si>
  <si>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</si>
  <si>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</si>
  <si>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</si>
  <si>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</si>
  <si>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</si>
  <si>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</si>
  <si>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</si>
  <si>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</si>
  <si>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</si>
  <si>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</si>
  <si>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</si>
  <si>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</si>
  <si>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</si>
  <si>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</si>
  <si>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</si>
  <si>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</si>
  <si>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</si>
  <si>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</si>
  <si>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</si>
  <si>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</si>
  <si>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</si>
  <si>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</si>
  <si>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</si>
  <si>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</si>
  <si>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</si>
  <si>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</si>
  <si>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</si>
  <si>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</si>
  <si>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</si>
  <si>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</si>
  <si>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</si>
  <si>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</si>
  <si>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</si>
  <si>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</si>
  <si>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</si>
  <si>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</si>
  <si>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</si>
  <si>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</si>
  <si>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</si>
  <si>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</si>
  <si>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</si>
  <si>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</si>
  <si>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</si>
  <si>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</si>
  <si>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</si>
  <si>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</si>
  <si>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</si>
  <si>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</si>
  <si>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</si>
  <si>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</si>
  <si>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</si>
  <si>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</si>
  <si>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</si>
  <si>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</si>
  <si>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</si>
  <si>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</si>
  <si>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</si>
  <si>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</si>
  <si>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</si>
  <si>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</si>
  <si>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</si>
  <si>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</si>
  <si>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</si>
  <si>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</si>
  <si>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</si>
  <si>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</si>
  <si>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</si>
  <si>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</si>
  <si>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</si>
  <si>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</si>
  <si>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</si>
  <si>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</si>
  <si>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</si>
  <si>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</si>
  <si>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</si>
  <si>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</si>
  <si>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</si>
  <si>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</si>
  <si>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</si>
  <si>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</si>
  <si>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</si>
  <si>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</si>
  <si>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</si>
  <si>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</si>
  <si>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</si>
  <si>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</si>
  <si>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</si>
  <si>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</si>
  <si>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</si>
  <si>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</si>
  <si>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</si>
  <si>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</si>
  <si>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</si>
  <si>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</si>
  <si>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</si>
  <si>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</si>
  <si>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</si>
  <si>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</si>
  <si>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</si>
  <si>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</si>
  <si>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</si>
  <si>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</si>
  <si>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</si>
  <si>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</si>
  <si>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</si>
  <si>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</si>
  <si>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</si>
  <si>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</si>
  <si>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</si>
  <si>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</si>
  <si>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</si>
  <si>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</si>
  <si>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</si>
  <si>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</si>
  <si>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</si>
  <si>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</si>
  <si>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</si>
  <si>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</si>
  <si>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</si>
  <si>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</si>
  <si>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</si>
  <si>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</si>
  <si>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</si>
  <si>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</si>
  <si>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</si>
  <si>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</si>
  <si>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</si>
  <si>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</si>
  <si>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</si>
  <si>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</si>
  <si>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</si>
  <si>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</si>
  <si>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</si>
  <si>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</si>
  <si>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</si>
  <si>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</si>
  <si>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</si>
  <si>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</si>
  <si>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</si>
  <si>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</si>
  <si>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</si>
  <si>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</si>
  <si>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</si>
  <si>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</si>
  <si>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</si>
  <si>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</si>
  <si>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</si>
  <si>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</si>
  <si>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</si>
  <si>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</si>
  <si>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</si>
  <si>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</si>
  <si>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</si>
  <si>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</si>
  <si>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</si>
  <si>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</si>
  <si>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</si>
  <si>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</si>
  <si>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</si>
  <si>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</si>
  <si>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</si>
  <si>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</si>
  <si>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</si>
  <si>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</si>
  <si>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</si>
  <si>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</si>
  <si>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</si>
  <si>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</si>
  <si>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</si>
  <si>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</si>
  <si>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</si>
  <si>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</si>
  <si>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</si>
  <si>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</si>
  <si>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</si>
  <si>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</si>
  <si>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</si>
  <si>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</si>
  <si>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</si>
  <si>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</si>
  <si>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</si>
  <si>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</si>
  <si>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</si>
  <si>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</si>
  <si>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</si>
  <si>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</si>
  <si>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</si>
  <si>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</si>
  <si>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</si>
  <si>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</si>
  <si>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</si>
  <si>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</si>
  <si>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</si>
  <si>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</si>
  <si>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</si>
  <si>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</si>
  <si>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</si>
  <si>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</si>
  <si>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</si>
  <si>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</si>
  <si>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</si>
  <si>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</si>
  <si>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</si>
  <si>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</si>
  <si>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</si>
  <si>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</si>
  <si>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</si>
  <si>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</si>
  <si>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</si>
  <si>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</si>
  <si>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</si>
  <si>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</si>
  <si>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</si>
  <si>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</si>
  <si>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</si>
  <si>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</si>
  <si>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</si>
  <si>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</si>
  <si>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</si>
  <si>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</si>
  <si>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</si>
  <si>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</si>
  <si>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</si>
  <si>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</si>
  <si>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</si>
  <si>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</si>
  <si>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</si>
  <si>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</si>
  <si>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</si>
  <si>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</si>
  <si>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</si>
  <si>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</si>
  <si>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</si>
  <si>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</si>
  <si>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</si>
  <si>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</si>
  <si>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</si>
  <si>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</si>
  <si>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</si>
  <si>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</si>
  <si>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</si>
  <si>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</si>
  <si>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</si>
  <si>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</si>
  <si>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</si>
  <si>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</si>
  <si>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</si>
  <si>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</si>
  <si>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</si>
  <si>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</si>
  <si>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</si>
  <si>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</si>
  <si>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</si>
  <si>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</si>
  <si>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</si>
  <si>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</si>
  <si>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</si>
  <si>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</si>
  <si>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</si>
  <si>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</si>
  <si>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</si>
  <si>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</si>
  <si>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</si>
  <si>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</si>
  <si>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</si>
  <si>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</si>
  <si>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</si>
  <si>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</si>
  <si>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</si>
  <si>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</si>
  <si>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</si>
  <si>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</si>
  <si>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</si>
  <si>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</si>
  <si>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</si>
  <si>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</si>
  <si>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</si>
  <si>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</si>
  <si>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</si>
  <si>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</si>
  <si>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</si>
  <si>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</si>
  <si>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</si>
  <si>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</si>
  <si>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</si>
  <si>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</si>
  <si>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</si>
  <si>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</si>
  <si>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</si>
  <si>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</si>
  <si>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</si>
  <si>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</si>
  <si>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</si>
  <si>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</si>
  <si>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</si>
  <si>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</si>
  <si>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</si>
  <si>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</si>
  <si>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</si>
  <si>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</si>
  <si>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</si>
  <si>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</si>
  <si>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</si>
  <si>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</si>
  <si>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</si>
  <si>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</si>
  <si>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</si>
  <si>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</si>
  <si>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</si>
  <si>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</si>
  <si>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</si>
  <si>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</si>
  <si>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</si>
  <si>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</si>
  <si>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</si>
  <si>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</si>
  <si>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</si>
  <si>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</si>
  <si>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</si>
  <si>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</si>
  <si>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</si>
  <si>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</si>
  <si>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</si>
  <si>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</si>
  <si>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</si>
  <si>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</si>
  <si>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</si>
  <si>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</si>
  <si>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</si>
  <si>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</si>
  <si>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</si>
  <si>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</si>
  <si>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</si>
  <si>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</si>
  <si>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</si>
  <si>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</si>
  <si>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</si>
  <si>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</si>
  <si>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</si>
  <si>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</si>
  <si>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</si>
  <si>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</si>
  <si>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</si>
  <si>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</si>
  <si>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</si>
  <si>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</si>
  <si>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</si>
  <si>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</si>
  <si>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</si>
  <si>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</si>
  <si>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</si>
  <si>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</si>
  <si>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</si>
  <si>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</si>
  <si>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</si>
  <si>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</si>
  <si>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</si>
  <si>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</si>
  <si>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</si>
  <si>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</si>
  <si>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</si>
  <si>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</si>
  <si>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</si>
  <si>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</si>
  <si>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</si>
  <si>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</si>
  <si>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</si>
  <si>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</si>
  <si>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</si>
  <si>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</si>
  <si>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</si>
  <si>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</si>
  <si>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</si>
  <si>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</si>
  <si>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</si>
  <si>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</si>
  <si>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</si>
  <si>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</si>
  <si>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</si>
  <si>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</si>
  <si>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</si>
  <si>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</si>
  <si>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</si>
  <si>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</si>
  <si>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</si>
  <si>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</si>
  <si>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</si>
  <si>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</si>
  <si>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</si>
  <si>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</si>
  <si>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</si>
  <si>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</si>
  <si>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</si>
  <si>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</si>
  <si>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</si>
  <si>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</si>
  <si>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</si>
  <si>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</si>
  <si>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</si>
  <si>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</si>
  <si>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</si>
  <si>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</si>
  <si>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</si>
  <si>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</si>
  <si>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</si>
  <si>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</si>
  <si>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</si>
  <si>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</si>
  <si>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</si>
  <si>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</si>
  <si>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</si>
  <si>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</si>
  <si>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</si>
  <si>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</si>
  <si>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</si>
  <si>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</si>
  <si>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</si>
  <si>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</si>
  <si>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</si>
  <si>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</si>
  <si>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</si>
  <si>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</si>
  <si>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</si>
  <si>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</si>
  <si>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</si>
  <si>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</si>
  <si>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</si>
  <si>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</si>
  <si>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</si>
  <si>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</si>
  <si>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</si>
  <si>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</si>
  <si>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</si>
  <si>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</si>
  <si>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</si>
  <si>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</si>
  <si>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</si>
  <si>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</si>
  <si>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</si>
  <si>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</si>
  <si>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</si>
  <si>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</si>
  <si>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</si>
  <si>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</si>
  <si>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</si>
  <si>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</si>
  <si>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</si>
  <si>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</si>
  <si>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</si>
  <si>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</si>
  <si>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</si>
  <si>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</si>
  <si>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</si>
  <si>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</si>
  <si>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</si>
  <si>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</si>
  <si>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</si>
  <si>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</si>
  <si>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</si>
  <si>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</si>
  <si>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</si>
  <si>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</si>
  <si>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</si>
  <si>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</si>
  <si>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</si>
  <si>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</si>
  <si>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</si>
  <si>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</si>
  <si>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</si>
  <si>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</si>
  <si>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</si>
  <si>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</si>
  <si>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</si>
  <si>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</si>
  <si>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</si>
  <si>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</si>
  <si>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</si>
  <si>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</si>
  <si>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</si>
  <si>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</si>
  <si>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</si>
  <si>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</si>
  <si>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</si>
  <si>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</si>
  <si>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</si>
  <si>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</si>
  <si>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</si>
  <si>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</si>
  <si>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</si>
  <si>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</si>
  <si>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</si>
  <si>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</si>
  <si>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</si>
  <si>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</si>
  <si>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</si>
  <si>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</si>
  <si>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</si>
  <si>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</si>
  <si>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</si>
  <si>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</si>
  <si>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</si>
  <si>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</si>
  <si>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</si>
  <si>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</si>
  <si>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</si>
  <si>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</si>
  <si>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</si>
  <si>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</si>
  <si>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</si>
  <si>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</si>
  <si>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</si>
  <si>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</si>
  <si>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</si>
  <si>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</si>
  <si>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</si>
  <si>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</si>
  <si>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</si>
  <si>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</si>
  <si>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</si>
  <si>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</si>
  <si>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</si>
  <si>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</si>
  <si>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</si>
  <si>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</si>
  <si>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</si>
  <si>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</si>
  <si>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</si>
  <si>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</si>
  <si>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</si>
  <si>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</si>
  <si>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</si>
  <si>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</si>
  <si>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</si>
  <si>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</si>
  <si>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</si>
  <si>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</si>
  <si>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</si>
  <si>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</si>
  <si>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</si>
  <si>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</si>
  <si>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</si>
  <si>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</si>
  <si>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</si>
  <si>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</si>
  <si>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</si>
  <si>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</si>
  <si>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</si>
  <si>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</si>
  <si>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</si>
  <si>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</si>
  <si>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</si>
  <si>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</si>
  <si>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</si>
  <si>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</si>
  <si>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</si>
  <si>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</si>
  <si>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</si>
  <si>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</si>
  <si>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</si>
  <si>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</si>
  <si>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</si>
  <si>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</si>
  <si>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</si>
  <si>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</si>
  <si>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</si>
  <si>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</si>
  <si>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</si>
  <si>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</si>
  <si>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</si>
  <si>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</si>
  <si>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</si>
  <si>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</si>
  <si>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</si>
  <si>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</si>
  <si>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</si>
  <si>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</si>
  <si>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</si>
  <si>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</si>
  <si>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</si>
  <si>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</si>
  <si>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</si>
  <si>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</si>
  <si>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</si>
  <si>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</si>
  <si>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</si>
  <si>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</si>
  <si>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</si>
  <si>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</si>
  <si>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</si>
  <si>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</si>
  <si>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</si>
  <si>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</si>
  <si>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</si>
  <si>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</si>
  <si>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</si>
  <si>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</si>
  <si>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</si>
  <si>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</si>
  <si>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</si>
  <si>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</si>
  <si>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</si>
  <si>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</si>
  <si>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</si>
  <si>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</si>
  <si>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</si>
  <si>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</si>
  <si>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</si>
  <si>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</si>
  <si>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</si>
  <si>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</si>
  <si>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</si>
  <si>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</si>
  <si>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</si>
  <si>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</si>
  <si>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</si>
  <si>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</si>
  <si>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</si>
  <si>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</si>
  <si>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</si>
  <si>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</si>
  <si>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</si>
  <si>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</si>
  <si>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</si>
  <si>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</si>
  <si>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</si>
  <si>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</si>
  <si>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</si>
  <si>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</si>
  <si>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</si>
  <si>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</si>
  <si>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</si>
  <si>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</si>
  <si>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</si>
  <si>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</si>
  <si>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</si>
  <si>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</si>
  <si>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</si>
  <si>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</si>
  <si>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</si>
  <si>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</si>
  <si>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</si>
  <si>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</si>
  <si>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</si>
  <si>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</si>
  <si>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</si>
  <si>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</si>
  <si>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</si>
  <si>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</si>
  <si>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</si>
  <si>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</si>
  <si>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</si>
  <si>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</si>
  <si>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</si>
  <si>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</si>
  <si>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</si>
  <si>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</si>
  <si>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</si>
  <si>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</si>
  <si>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</si>
  <si>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</si>
  <si>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</si>
  <si>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</si>
  <si>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</si>
  <si>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</si>
  <si>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</si>
  <si>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</si>
  <si>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</si>
  <si>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</si>
  <si>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</si>
  <si>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</si>
  <si>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</si>
  <si>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</si>
  <si>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</si>
  <si>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</si>
  <si>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</si>
  <si>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</si>
  <si>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</si>
  <si>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</si>
  <si>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</si>
  <si>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</si>
  <si>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</si>
  <si>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</si>
  <si>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</si>
  <si>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</si>
  <si>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</si>
  <si>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</si>
  <si>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</si>
  <si>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</si>
  <si>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</si>
  <si>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</si>
  <si>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</si>
  <si>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</si>
  <si>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</si>
  <si>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</si>
  <si>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</si>
  <si>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</si>
  <si>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</si>
  <si>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</si>
  <si>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</si>
  <si>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</si>
  <si>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</si>
  <si>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</si>
  <si>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</si>
  <si>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</si>
  <si>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</si>
  <si>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</si>
  <si>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</si>
  <si>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</si>
  <si>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</si>
  <si>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</si>
  <si>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</si>
  <si>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</si>
  <si>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</si>
  <si>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</si>
  <si>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</si>
  <si>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</si>
  <si>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</si>
  <si>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</si>
  <si>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</si>
  <si>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</si>
  <si>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</si>
  <si>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</si>
  <si>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</si>
  <si>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</si>
  <si>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</si>
  <si>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</si>
  <si>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</si>
  <si>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</si>
  <si>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</si>
  <si>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</si>
  <si>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</si>
  <si>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</si>
  <si>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</si>
  <si>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</si>
  <si>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</si>
  <si>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</si>
  <si>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</si>
  <si>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</si>
  <si>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</si>
  <si>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</si>
  <si>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</si>
  <si>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</si>
  <si>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</si>
  <si>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</si>
  <si>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</si>
  <si>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</si>
  <si>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</si>
  <si>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</si>
  <si>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</si>
  <si>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</si>
  <si>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</si>
  <si>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</si>
  <si>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</si>
  <si>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</si>
  <si>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</si>
  <si>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</si>
  <si>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</si>
  <si>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</si>
  <si>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</si>
  <si>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</si>
  <si>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</si>
  <si>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</si>
  <si>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</si>
  <si>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</si>
  <si>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</si>
  <si>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</si>
  <si>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</si>
  <si>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</si>
  <si>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</si>
  <si>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</si>
  <si>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</si>
  <si>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</si>
  <si>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</si>
  <si>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</si>
  <si>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</si>
  <si>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</si>
  <si>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</si>
  <si>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</si>
  <si>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</si>
  <si>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</si>
  <si>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</si>
  <si>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</si>
  <si>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</si>
  <si>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</si>
  <si>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</si>
  <si>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</si>
  <si>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</si>
  <si>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</si>
  <si>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</si>
  <si>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</si>
  <si>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</si>
  <si>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</si>
  <si>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</si>
  <si>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</si>
  <si>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</si>
  <si>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</si>
  <si>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</si>
  <si>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</si>
  <si>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</si>
  <si>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</si>
  <si>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</si>
  <si>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</si>
  <si>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</si>
  <si>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</si>
  <si>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</si>
  <si>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</si>
  <si>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</si>
  <si>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</si>
  <si>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</si>
  <si>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</si>
  <si>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</si>
  <si>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</si>
  <si>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</si>
  <si>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</si>
  <si>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</si>
  <si>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</si>
  <si>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</si>
  <si>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</si>
  <si>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</si>
  <si>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</si>
  <si>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</si>
  <si>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</si>
  <si>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</si>
  <si>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</si>
  <si>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</si>
  <si>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</si>
  <si>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</si>
  <si>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</si>
  <si>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</si>
  <si>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</si>
  <si>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</si>
  <si>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</si>
  <si>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</si>
  <si>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</si>
  <si>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</si>
  <si>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</si>
  <si>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</si>
  <si>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</si>
  <si>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</si>
  <si>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</si>
  <si>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</si>
  <si>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</si>
  <si>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</si>
  <si>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</si>
  <si>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</si>
  <si>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</si>
  <si>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</si>
  <si>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</si>
  <si>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</si>
  <si>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</si>
  <si>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</si>
  <si>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</si>
  <si>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</si>
  <si>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</si>
  <si>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</si>
  <si>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</si>
  <si>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</si>
  <si>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</si>
  <si>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</si>
  <si>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</si>
  <si>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</si>
  <si>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</si>
  <si>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</si>
  <si>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</si>
  <si>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</si>
  <si>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</si>
  <si>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</si>
  <si>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</si>
  <si>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</si>
  <si>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</si>
  <si>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</si>
  <si>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</si>
  <si>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</si>
  <si>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</si>
  <si>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</si>
  <si>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</si>
  <si>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</si>
  <si>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</si>
  <si>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</si>
  <si>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</si>
  <si>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</si>
  <si>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</si>
  <si>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</si>
  <si>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</si>
  <si>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</si>
  <si>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</si>
  <si>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</si>
  <si>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</si>
  <si>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</si>
  <si>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</si>
  <si>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</si>
  <si>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</si>
  <si>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</si>
  <si>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</si>
  <si>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</si>
  <si>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</si>
  <si>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</si>
  <si>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</si>
  <si>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</si>
  <si>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</si>
  <si>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</si>
  <si>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</si>
  <si>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</si>
  <si>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</si>
  <si>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</si>
  <si>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</si>
  <si>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</si>
  <si>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</si>
  <si>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</si>
  <si>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</si>
  <si>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</si>
  <si>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</si>
  <si>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</si>
  <si>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</si>
  <si>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</si>
  <si>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</si>
  <si>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</si>
  <si>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</si>
  <si>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</si>
  <si>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</si>
  <si>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</si>
  <si>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</si>
  <si>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</si>
  <si>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</si>
  <si>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</si>
  <si>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</si>
  <si>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</si>
  <si>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</si>
  <si>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</si>
  <si>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</si>
  <si>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</si>
  <si>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</si>
  <si>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</si>
  <si>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</si>
  <si>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</si>
  <si>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</si>
  <si>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</si>
  <si>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</si>
  <si>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</si>
  <si>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</si>
  <si>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</si>
  <si>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</si>
  <si>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</si>
  <si>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</si>
  <si>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</si>
  <si>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</si>
  <si>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</si>
  <si>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</si>
  <si>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</si>
  <si>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</si>
  <si>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</si>
  <si>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</si>
  <si>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</si>
  <si>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</si>
  <si>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</si>
  <si>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</si>
  <si>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</si>
  <si>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</si>
  <si>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</si>
  <si>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</si>
  <si>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</si>
  <si>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</si>
  <si>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</si>
  <si>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</si>
  <si>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</si>
  <si>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</si>
  <si>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</si>
  <si>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</si>
  <si>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</si>
  <si>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</si>
  <si>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</si>
  <si>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</si>
  <si>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</si>
  <si>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</si>
  <si>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</si>
  <si>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</si>
  <si>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</si>
  <si>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</si>
  <si>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</si>
  <si>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</si>
  <si>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</si>
  <si>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</si>
  <si>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</si>
  <si>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</si>
  <si>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</si>
  <si>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</si>
  <si>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</si>
  <si>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</si>
  <si>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</si>
  <si>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</si>
  <si>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</si>
  <si>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</si>
  <si>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</si>
  <si>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</si>
  <si>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</si>
  <si>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</si>
  <si>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</si>
  <si>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</si>
  <si>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</si>
  <si>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</si>
  <si>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</si>
  <si>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</si>
  <si>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</si>
  <si>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</si>
  <si>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</si>
  <si>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</si>
  <si>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</si>
  <si>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</si>
  <si>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</si>
  <si>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</si>
  <si>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</si>
  <si>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</si>
  <si>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</si>
  <si>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</si>
  <si>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</si>
  <si>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</si>
  <si>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</si>
  <si>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</si>
  <si>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</si>
  <si>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</si>
  <si>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</si>
  <si>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</si>
  <si>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</si>
  <si>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</si>
  <si>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</si>
  <si>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</si>
  <si>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</si>
  <si>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</si>
  <si>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</si>
  <si>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</si>
  <si>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</si>
  <si>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</si>
  <si>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</si>
  <si>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</si>
  <si>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</si>
  <si>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</si>
  <si>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</si>
  <si>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</si>
  <si>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</si>
  <si>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</si>
  <si>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</si>
  <si>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</si>
  <si>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</si>
  <si>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</si>
  <si>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</si>
  <si>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</si>
  <si>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</si>
  <si>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</si>
  <si>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</si>
  <si>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</si>
  <si>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</si>
  <si>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</si>
  <si>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</si>
  <si>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</si>
  <si>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</si>
  <si>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</si>
  <si>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</si>
  <si>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</si>
  <si>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</si>
  <si>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</si>
  <si>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</si>
  <si>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</si>
  <si>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</si>
  <si>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</si>
  <si>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</si>
  <si>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</si>
  <si>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</si>
  <si>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</si>
  <si>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</si>
  <si>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</si>
  <si>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</si>
  <si>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</si>
  <si>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</si>
  <si>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</si>
  <si>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</si>
  <si>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</si>
  <si>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</si>
  <si>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</si>
  <si>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</si>
  <si>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</si>
  <si>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</si>
  <si>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</si>
  <si>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</si>
  <si>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</si>
  <si>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</si>
  <si>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</si>
  <si>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</si>
  <si>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</si>
  <si>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</si>
  <si>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</si>
  <si>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</si>
  <si>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</si>
  <si>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</si>
  <si>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</si>
  <si>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</si>
  <si>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</si>
  <si>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</si>
  <si>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</si>
  <si>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</si>
  <si>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</si>
  <si>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</si>
  <si>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</si>
  <si>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</si>
  <si>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</si>
  <si>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</si>
  <si>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</si>
  <si>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</si>
  <si>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</si>
  <si>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</si>
  <si>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</si>
  <si>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</si>
  <si>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</si>
  <si>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</si>
  <si>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</si>
  <si>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</si>
  <si>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</si>
  <si>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</si>
  <si>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</si>
  <si>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</si>
  <si>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</si>
  <si>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</si>
  <si>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</si>
  <si>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</si>
  <si>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</si>
  <si>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</si>
  <si>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</si>
  <si>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</si>
  <si>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</si>
  <si>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</si>
  <si>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</si>
  <si>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</si>
  <si>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</si>
  <si>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</si>
  <si>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</si>
  <si>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</si>
  <si>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</si>
  <si>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</si>
  <si>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</si>
  <si>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</si>
  <si>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</si>
  <si>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</si>
  <si>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</si>
  <si>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</si>
  <si>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</si>
  <si>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</si>
  <si>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</si>
  <si>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</si>
  <si>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</si>
  <si>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</si>
  <si>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</si>
  <si>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</si>
  <si>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</si>
  <si>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</si>
  <si>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</si>
  <si>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</si>
  <si>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</si>
  <si>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</si>
  <si>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</si>
  <si>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</si>
  <si>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</si>
  <si>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</si>
  <si>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</si>
  <si>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</si>
  <si>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</si>
  <si>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</si>
  <si>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</si>
  <si>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</si>
  <si>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</si>
  <si>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</si>
  <si>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</si>
  <si>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</si>
  <si>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</si>
  <si>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</si>
  <si>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</si>
  <si>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</si>
  <si>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</si>
  <si>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</si>
  <si>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</si>
  <si>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</si>
  <si>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</si>
  <si>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</si>
  <si>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</si>
  <si>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</si>
  <si>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</si>
  <si>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</si>
  <si>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</si>
  <si>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</si>
  <si>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</si>
  <si>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</si>
  <si>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</si>
  <si>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</si>
  <si>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</si>
  <si>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</si>
  <si>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</si>
  <si>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</si>
  <si>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</si>
  <si>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</si>
  <si>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</si>
  <si>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</si>
  <si>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</si>
  <si>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</si>
  <si>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</si>
  <si>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</si>
  <si>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</si>
  <si>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</si>
  <si>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</si>
  <si>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</si>
  <si>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</si>
  <si>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</si>
  <si>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</si>
  <si>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</si>
  <si>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</si>
  <si>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</si>
  <si>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</si>
  <si>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</si>
  <si>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</si>
  <si>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</si>
  <si>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</si>
  <si>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</si>
  <si>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</si>
  <si>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</si>
  <si>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</si>
  <si>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</si>
  <si>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</si>
  <si>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</si>
  <si>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</si>
  <si>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</si>
  <si>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</si>
  <si>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</si>
  <si>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</si>
  <si>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</si>
  <si>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</si>
  <si>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</si>
  <si>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</si>
  <si>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</si>
  <si>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</si>
  <si>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</si>
  <si>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</si>
  <si>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</si>
  <si>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</si>
  <si>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</si>
  <si>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</si>
  <si>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</si>
  <si>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</si>
  <si>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</si>
  <si>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</si>
  <si>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</si>
  <si>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</si>
  <si>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</si>
  <si>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</si>
  <si>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</si>
  <si>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</si>
  <si>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</si>
  <si>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</si>
  <si>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</si>
  <si>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</si>
  <si>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</si>
  <si>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</si>
  <si>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</si>
  <si>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</si>
  <si>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</si>
  <si>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</si>
  <si>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</si>
  <si>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</si>
  <si>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</si>
  <si>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</si>
  <si>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</si>
  <si>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</si>
  <si>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</si>
  <si>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</si>
  <si>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</si>
  <si>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</si>
  <si>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</si>
  <si>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</si>
  <si>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</si>
  <si>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</si>
  <si>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</si>
  <si>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</si>
  <si>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</si>
  <si>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</si>
  <si>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</si>
  <si>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</si>
  <si>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</si>
  <si>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</si>
  <si>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</si>
  <si>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</si>
  <si>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</si>
  <si>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</si>
  <si>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</si>
  <si>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</si>
  <si>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</si>
  <si>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</si>
  <si>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</si>
  <si>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</si>
  <si>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</si>
  <si>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</si>
  <si>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</si>
  <si>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</si>
  <si>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</si>
  <si>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</si>
  <si>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</si>
  <si>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</si>
  <si>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</si>
  <si>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</si>
  <si>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</si>
  <si>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</si>
  <si>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</si>
  <si>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</si>
  <si>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</si>
  <si>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</si>
  <si>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</si>
  <si>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</si>
  <si>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</si>
  <si>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</si>
  <si>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</si>
  <si>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</si>
  <si>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</si>
  <si>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</si>
  <si>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</si>
  <si>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</si>
  <si>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</si>
  <si>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</si>
  <si>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</si>
  <si>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</si>
  <si>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</si>
  <si>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</si>
  <si>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</si>
  <si>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</si>
  <si>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</si>
  <si>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</si>
  <si>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</si>
  <si>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</si>
  <si>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</si>
  <si>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</si>
  <si>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</si>
  <si>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</si>
  <si>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</si>
  <si>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</si>
  <si>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</si>
  <si>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</si>
  <si>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</si>
  <si>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</si>
  <si>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</si>
  <si>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</si>
  <si>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</si>
  <si>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</si>
  <si>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</si>
  <si>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</si>
  <si>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</si>
  <si>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</si>
  <si>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</si>
  <si>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</si>
  <si>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</si>
  <si>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</si>
  <si>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</si>
  <si>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</si>
  <si>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</si>
  <si>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</si>
  <si>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</si>
  <si>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</si>
  <si>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</si>
  <si>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</si>
  <si>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</si>
  <si>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</si>
  <si>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</si>
  <si>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</si>
  <si>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</si>
  <si>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</si>
  <si>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</si>
  <si>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</si>
  <si>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</si>
  <si>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</si>
  <si>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</si>
  <si>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</si>
  <si>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</si>
  <si>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</si>
  <si>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</si>
  <si>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</si>
  <si>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</si>
  <si>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</si>
  <si>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</si>
  <si>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</si>
  <si>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</si>
  <si>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</si>
  <si>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</si>
  <si>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</si>
  <si>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</si>
  <si>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</si>
  <si>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</si>
  <si>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</si>
  <si>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</si>
  <si>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</si>
  <si>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</si>
  <si>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</si>
  <si>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</si>
  <si>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</si>
  <si>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</si>
  <si>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</si>
  <si>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</si>
  <si>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</si>
  <si>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</si>
  <si>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</si>
  <si>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</si>
  <si>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</si>
  <si>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</si>
  <si>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</si>
  <si>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</si>
  <si>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</si>
  <si>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</si>
  <si>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</si>
  <si>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</si>
  <si>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</si>
  <si>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</si>
  <si>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</si>
  <si>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</si>
  <si>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</si>
  <si>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</si>
  <si>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</si>
  <si>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</si>
  <si>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</si>
  <si>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</si>
  <si>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</si>
  <si>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</si>
  <si>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</si>
  <si>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</si>
  <si>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</si>
  <si>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</si>
  <si>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</si>
  <si>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</si>
  <si>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</si>
  <si>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</si>
  <si>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</si>
  <si>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</si>
  <si>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</si>
  <si>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</si>
  <si>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</si>
  <si>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</si>
  <si>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</si>
  <si>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</si>
  <si>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</si>
  <si>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</si>
  <si>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</si>
  <si>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</si>
  <si>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</si>
  <si>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</si>
  <si>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</si>
  <si>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</si>
  <si>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</si>
  <si>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</si>
  <si>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</si>
  <si>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</si>
  <si>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</si>
  <si>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</si>
  <si>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</si>
  <si>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</si>
  <si>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</si>
  <si>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</si>
  <si>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</si>
  <si>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</si>
  <si>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</si>
  <si>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</si>
  <si>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</si>
  <si>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</si>
  <si>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</si>
  <si>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</si>
  <si>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</si>
  <si>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</si>
  <si>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</si>
  <si>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</si>
  <si>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</si>
  <si>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</si>
  <si>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</si>
  <si>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</si>
  <si>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</si>
  <si>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</si>
  <si>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</si>
  <si>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</si>
  <si>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</si>
  <si>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</si>
  <si>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</si>
  <si>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</si>
  <si>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</si>
  <si>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</si>
  <si>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</si>
  <si>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</si>
  <si>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</si>
  <si>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</si>
  <si>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</si>
  <si>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</si>
  <si>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</si>
  <si>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</si>
  <si>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</si>
  <si>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</si>
  <si>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</si>
  <si>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</si>
  <si>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</si>
  <si>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</si>
  <si>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</si>
  <si>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</si>
  <si>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</si>
  <si>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</si>
  <si>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</si>
  <si>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</si>
  <si>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</si>
  <si>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</si>
  <si>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</si>
  <si>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</si>
  <si>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</si>
  <si>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</si>
  <si>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</si>
  <si>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</si>
  <si>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</si>
  <si>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</si>
  <si>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</si>
  <si>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</si>
  <si>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</si>
  <si>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</si>
  <si>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</si>
  <si>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</si>
  <si>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</si>
  <si>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</si>
  <si>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</si>
  <si>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</si>
  <si>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</si>
  <si>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</si>
  <si>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</si>
  <si>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</si>
  <si>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</si>
  <si>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</si>
  <si>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</si>
  <si>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</si>
  <si>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</si>
  <si>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</si>
  <si>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</si>
  <si>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</si>
  <si>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</si>
  <si>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</si>
  <si>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</si>
  <si>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</si>
  <si>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</si>
  <si>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</si>
  <si>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</si>
  <si>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</si>
  <si>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</si>
  <si>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</si>
  <si>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</si>
  <si>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</si>
  <si>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</si>
  <si>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</si>
  <si>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</si>
  <si>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</si>
  <si>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</si>
  <si>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</si>
  <si>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</si>
  <si>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</si>
  <si>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</si>
  <si>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</si>
  <si>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</si>
  <si>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</si>
  <si>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</si>
  <si>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</si>
  <si>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</si>
  <si>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</si>
  <si>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</si>
  <si>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</si>
  <si>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</si>
  <si>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</si>
  <si>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</si>
  <si>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</si>
  <si>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</si>
  <si>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</si>
  <si>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</si>
  <si>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</si>
  <si>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</si>
  <si>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</si>
  <si>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</si>
  <si>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</si>
  <si>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</si>
  <si>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</si>
  <si>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</si>
  <si>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</si>
  <si>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</si>
  <si>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</si>
  <si>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</si>
  <si>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</si>
  <si>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</si>
  <si>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</si>
  <si>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</si>
  <si>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</si>
  <si>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</si>
  <si>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</si>
  <si>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</si>
  <si>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</si>
  <si>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</si>
  <si>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</si>
  <si>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</si>
  <si>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</si>
  <si>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</si>
  <si>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</si>
  <si>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</si>
  <si>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</si>
  <si>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</si>
  <si>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</si>
  <si>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</si>
  <si>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</si>
  <si>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</si>
  <si>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</si>
  <si>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</si>
  <si>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</si>
  <si>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</si>
  <si>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</si>
  <si>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</si>
  <si>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</si>
  <si>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</si>
  <si>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</si>
  <si>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</si>
  <si>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</si>
  <si>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</si>
  <si>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</si>
  <si>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</si>
  <si>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</si>
  <si>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</si>
  <si>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</si>
  <si>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</si>
  <si>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</si>
  <si>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</si>
  <si>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</si>
  <si>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</si>
  <si>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</si>
  <si>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</si>
  <si>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</si>
  <si>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</si>
  <si>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</si>
  <si>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</si>
  <si>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</si>
  <si>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</si>
  <si>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</si>
  <si>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</si>
  <si>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</si>
  <si>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</si>
  <si>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</si>
  <si>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</si>
  <si>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</si>
  <si>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</si>
  <si>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</si>
  <si>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</si>
  <si>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</si>
  <si>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</si>
  <si>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</si>
  <si>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</si>
  <si>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</si>
  <si>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</si>
  <si>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</si>
  <si>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</si>
  <si>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</si>
  <si>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</si>
  <si>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</si>
  <si>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</si>
  <si>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</si>
  <si>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</si>
  <si>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</si>
  <si>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</si>
  <si>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</si>
  <si>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</si>
  <si>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</si>
  <si>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</si>
  <si>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</si>
  <si>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</si>
  <si>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</si>
  <si>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</si>
  <si>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</si>
  <si>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</si>
  <si>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</si>
  <si>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</si>
  <si>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</si>
  <si>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</si>
  <si>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</si>
  <si>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</si>
  <si>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</si>
  <si>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</si>
  <si>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</si>
  <si>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</si>
  <si>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</si>
  <si>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</si>
  <si>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</si>
  <si>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</si>
  <si>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</si>
  <si>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</si>
  <si>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</si>
  <si>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</si>
  <si>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</si>
  <si>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</si>
  <si>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</si>
  <si>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</si>
  <si>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</si>
  <si>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</si>
  <si>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</si>
  <si>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</si>
  <si>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</si>
  <si>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</si>
  <si>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</si>
  <si>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</si>
  <si>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</si>
  <si>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</si>
  <si>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</si>
  <si>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</si>
  <si>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</si>
  <si>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</si>
  <si>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</si>
  <si>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</si>
  <si>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</si>
  <si>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</si>
  <si>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</si>
  <si>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</si>
  <si>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</si>
  <si>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</si>
  <si>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</si>
  <si>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</si>
  <si>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</si>
  <si>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</si>
  <si>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</si>
  <si>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</si>
  <si>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</si>
  <si>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</si>
  <si>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</si>
  <si>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</si>
  <si>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</si>
  <si>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</si>
  <si>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</si>
  <si>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</si>
  <si>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</si>
  <si>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</si>
  <si>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</si>
  <si>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</si>
  <si>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</si>
  <si>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</si>
  <si>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</si>
  <si>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</si>
  <si>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</si>
  <si>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</si>
  <si>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</si>
  <si>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</si>
  <si>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</si>
  <si>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</si>
  <si>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</si>
  <si>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</si>
  <si>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</si>
  <si>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</si>
  <si>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</si>
  <si>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</si>
  <si>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</si>
  <si>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</si>
  <si>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</si>
  <si>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</si>
  <si>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</si>
  <si>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</si>
  <si>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</si>
  <si>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</si>
  <si>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</si>
  <si>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</si>
  <si>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</si>
  <si>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</si>
  <si>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</si>
  <si>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</si>
  <si>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</si>
  <si>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</si>
  <si>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</si>
  <si>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</si>
  <si>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</si>
  <si>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</si>
  <si>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</si>
  <si>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</si>
  <si>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</si>
  <si>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</si>
  <si>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</si>
  <si>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</si>
  <si>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</si>
  <si>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</si>
  <si>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</si>
  <si>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</si>
  <si>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</si>
  <si>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</si>
  <si>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</si>
  <si>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</si>
  <si>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</si>
  <si>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</si>
  <si>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</si>
  <si>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</si>
  <si>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</si>
  <si>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</si>
  <si>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</si>
  <si>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</si>
  <si>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</si>
  <si>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</si>
  <si>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</si>
  <si>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</si>
  <si>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</si>
  <si>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</si>
  <si>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</si>
  <si>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</si>
  <si>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</si>
  <si>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</si>
  <si>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</si>
  <si>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</si>
  <si>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</si>
  <si>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</si>
  <si>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</si>
  <si>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</si>
  <si>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</si>
  <si>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</si>
  <si>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</si>
  <si>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</si>
  <si>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</si>
  <si>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</si>
  <si>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</si>
  <si>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</si>
  <si>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</si>
  <si>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</si>
  <si>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</si>
  <si>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</si>
  <si>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</si>
  <si>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</si>
  <si>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</si>
  <si>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</si>
  <si>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</si>
  <si>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</si>
  <si>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</si>
  <si>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</si>
  <si>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</si>
  <si>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</si>
  <si>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</si>
  <si>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</si>
  <si>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</si>
  <si>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</si>
  <si>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</si>
  <si>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</si>
  <si>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</si>
  <si>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</si>
  <si>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</si>
  <si>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</si>
  <si>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</si>
  <si>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</si>
  <si>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</si>
  <si>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</si>
  <si>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</si>
  <si>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</si>
  <si>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</si>
  <si>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</si>
  <si>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</si>
  <si>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</si>
  <si>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</si>
  <si>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</si>
  <si>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</si>
  <si>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</si>
  <si>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</si>
  <si>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</si>
  <si>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</si>
  <si>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</si>
  <si>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</si>
  <si>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</si>
  <si>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</si>
  <si>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</si>
  <si>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</si>
  <si>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</si>
  <si>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</si>
  <si>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</si>
  <si>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</si>
  <si>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</si>
  <si>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</si>
  <si>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</si>
  <si>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</si>
  <si>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</si>
  <si>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</si>
  <si>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</si>
  <si>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</si>
  <si>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</si>
  <si>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</si>
  <si>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</si>
  <si>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</si>
  <si>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</si>
  <si>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</si>
  <si>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</si>
  <si>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</si>
  <si>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</si>
  <si>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</si>
  <si>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</si>
  <si>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</si>
  <si>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</si>
  <si>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</si>
  <si>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</si>
  <si>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</si>
  <si>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</si>
  <si>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</si>
  <si>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</si>
  <si>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</si>
  <si>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</si>
  <si>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</si>
  <si>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</si>
  <si>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</si>
  <si>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</si>
  <si>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</si>
  <si>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</si>
  <si>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</si>
  <si>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</si>
  <si>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</si>
  <si>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</si>
  <si>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</si>
  <si>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</si>
  <si>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</si>
  <si>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</si>
  <si>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</si>
  <si>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</si>
  <si>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</si>
  <si>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</si>
  <si>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</si>
  <si>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</si>
  <si>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</si>
  <si>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</si>
  <si>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</si>
  <si>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</si>
  <si>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</si>
  <si>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</si>
  <si>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</si>
  <si>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</si>
  <si>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</si>
  <si>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</si>
  <si>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</si>
  <si>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</si>
  <si>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</si>
  <si>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</si>
  <si>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</si>
  <si>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</si>
  <si>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</si>
  <si>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</si>
  <si>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</si>
  <si>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</si>
  <si>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</si>
  <si>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</si>
  <si>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</si>
  <si>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</si>
  <si>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</si>
  <si>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</si>
  <si>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</si>
  <si>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</si>
  <si>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</si>
  <si>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</si>
  <si>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</si>
  <si>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</si>
  <si>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</si>
  <si>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</si>
  <si>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</si>
  <si>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</si>
  <si>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</si>
  <si>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</si>
  <si>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</si>
  <si>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</si>
  <si>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</si>
  <si>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</si>
  <si>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</si>
  <si>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</si>
  <si>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</si>
  <si>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</si>
  <si>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</si>
  <si>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</si>
  <si>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</si>
  <si>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</si>
  <si>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</si>
  <si>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</si>
  <si>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</si>
  <si>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</si>
  <si>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</si>
  <si>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</si>
  <si>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</si>
  <si>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</si>
  <si>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</si>
  <si>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</si>
  <si>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</si>
  <si>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</si>
  <si>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</si>
  <si>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</si>
  <si>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</si>
  <si>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</si>
  <si>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</si>
  <si>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</si>
  <si>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</si>
  <si>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</si>
  <si>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</si>
  <si>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</si>
  <si>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</si>
  <si>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</si>
  <si>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</si>
  <si>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</si>
  <si>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</si>
  <si>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</si>
  <si>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</si>
  <si>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</si>
  <si>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</si>
  <si>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</si>
  <si>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</si>
  <si>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</si>
  <si>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</si>
  <si>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</si>
  <si>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</si>
  <si>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</si>
  <si>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</si>
  <si>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</si>
  <si>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</si>
  <si>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</si>
  <si>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</si>
  <si>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</si>
  <si>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</si>
  <si>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</si>
  <si>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</si>
  <si>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</si>
  <si>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</si>
  <si>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</si>
  <si>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</si>
  <si>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</si>
  <si>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</si>
  <si>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</si>
  <si>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</si>
  <si>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</si>
  <si>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</si>
  <si>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</si>
  <si>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</si>
  <si>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</si>
  <si>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</si>
  <si>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</si>
  <si>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</si>
  <si>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</si>
  <si>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</si>
  <si>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</si>
  <si>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</si>
  <si>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</si>
  <si>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</si>
  <si>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</si>
  <si>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</si>
  <si>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</si>
  <si>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</si>
  <si>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</si>
  <si>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</si>
  <si>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</si>
  <si>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</si>
  <si>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</si>
  <si>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</si>
  <si>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</si>
  <si>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</si>
  <si>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</si>
  <si>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</si>
  <si>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</si>
  <si>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</si>
  <si>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</si>
  <si>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</si>
  <si>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</si>
  <si>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</si>
  <si>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</si>
  <si>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</si>
  <si>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</si>
  <si>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</si>
  <si>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</si>
  <si>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</si>
  <si>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</si>
  <si>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</si>
  <si>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</si>
  <si>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</si>
  <si>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</si>
  <si>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</si>
  <si>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</si>
  <si>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</si>
  <si>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</si>
  <si>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</si>
  <si>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</si>
  <si>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</si>
  <si>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</si>
  <si>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</si>
  <si>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</si>
  <si>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</si>
  <si>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</si>
  <si>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</si>
  <si>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</si>
  <si>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</si>
  <si>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</si>
  <si>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</si>
  <si>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</si>
  <si>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</si>
  <si>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</si>
  <si>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</si>
  <si>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</si>
  <si>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</si>
  <si>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</si>
  <si>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</si>
  <si>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</si>
  <si>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</si>
  <si>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</si>
  <si>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</si>
  <si>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</si>
  <si>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</si>
  <si>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</si>
  <si>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</si>
  <si>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</si>
  <si>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</si>
  <si>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</si>
  <si>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</si>
  <si>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</si>
  <si>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</si>
  <si>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</si>
  <si>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</si>
  <si>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</si>
  <si>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</si>
  <si>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</si>
  <si>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</si>
  <si>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</si>
  <si>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</si>
  <si>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</si>
  <si>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</si>
  <si>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</si>
  <si>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</si>
  <si>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</si>
  <si>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</si>
  <si>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</si>
  <si>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</si>
  <si>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</si>
  <si>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</si>
  <si>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</si>
  <si>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</si>
  <si>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</si>
  <si>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</si>
  <si>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</si>
  <si>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</si>
  <si>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</si>
  <si>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</si>
  <si>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</si>
  <si>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</si>
  <si>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</si>
  <si>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</si>
  <si>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</si>
  <si>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</si>
  <si>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</si>
  <si>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</si>
  <si>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</si>
  <si>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</si>
  <si>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</si>
  <si>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</si>
  <si>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</si>
  <si>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</si>
  <si>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</si>
  <si>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</si>
  <si>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</si>
  <si>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</si>
  <si>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</si>
  <si>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</si>
  <si>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</si>
  <si>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</si>
  <si>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</si>
  <si>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</si>
  <si>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</si>
  <si>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</si>
  <si>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</si>
  <si>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</si>
  <si>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</si>
  <si>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</si>
  <si>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</si>
  <si>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</si>
  <si>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</si>
  <si>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</si>
  <si>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</si>
  <si>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</si>
  <si>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</si>
  <si>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</si>
  <si>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</si>
  <si>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</si>
  <si>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</si>
  <si>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</si>
  <si>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</si>
  <si>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</si>
  <si>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</si>
  <si>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</si>
  <si>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</si>
  <si>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</si>
  <si>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</si>
  <si>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</si>
  <si>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</si>
  <si>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</si>
  <si>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</si>
  <si>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</si>
  <si>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</si>
  <si>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</si>
  <si>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</si>
  <si>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</si>
  <si>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</si>
  <si>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</si>
  <si>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</si>
  <si>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</si>
  <si>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</si>
  <si>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</si>
  <si>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</si>
  <si>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</si>
  <si>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</si>
  <si>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</si>
  <si>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</si>
  <si>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</si>
  <si>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</si>
  <si>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</si>
  <si>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</si>
  <si>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</si>
  <si>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</si>
  <si>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</si>
  <si>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</si>
  <si>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</si>
  <si>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</si>
  <si>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</si>
  <si>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</si>
  <si>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</si>
  <si>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</si>
  <si>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</si>
  <si>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</si>
  <si>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</si>
  <si>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</si>
  <si>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</si>
  <si>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</si>
  <si>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</si>
  <si>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</si>
  <si>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</si>
  <si>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</si>
  <si>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</si>
  <si>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</si>
  <si>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</si>
  <si>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</si>
  <si>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</si>
  <si>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</si>
  <si>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</si>
  <si>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</si>
  <si>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</si>
  <si>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</si>
  <si>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</si>
  <si>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</si>
  <si>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</si>
  <si>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</si>
  <si>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</si>
  <si>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</si>
  <si>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</si>
  <si>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</si>
  <si>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</si>
  <si>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</si>
  <si>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</si>
  <si>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</si>
  <si>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</si>
  <si>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</si>
  <si>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</si>
  <si>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</si>
  <si>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</si>
  <si>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</si>
  <si>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</si>
  <si>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</si>
  <si>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</si>
  <si>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</si>
  <si>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</si>
  <si>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</si>
  <si>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</si>
  <si>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</si>
  <si>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</si>
  <si>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</si>
  <si>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</si>
  <si>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</si>
  <si>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</si>
  <si>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</si>
  <si>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</si>
  <si>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</si>
  <si>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</si>
  <si>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</si>
  <si>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</si>
  <si>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</si>
  <si>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</si>
  <si>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</si>
  <si>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</si>
  <si>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</si>
  <si>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</si>
  <si>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</si>
  <si>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</si>
  <si>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</si>
  <si>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</si>
  <si>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</si>
  <si>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</si>
  <si>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</si>
  <si>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</si>
  <si>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</si>
  <si>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</si>
  <si>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</si>
  <si>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</si>
  <si>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</si>
  <si>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</si>
  <si>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</si>
  <si>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</si>
  <si>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</si>
  <si>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</si>
  <si>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</si>
  <si>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</si>
  <si>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</si>
  <si>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</si>
  <si>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</si>
  <si>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</si>
  <si>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</si>
  <si>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</si>
  <si>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</si>
  <si>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</si>
  <si>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</si>
  <si>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</si>
  <si>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</si>
  <si>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</si>
  <si>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</si>
  <si>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</si>
  <si>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</si>
  <si>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</si>
  <si>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</si>
  <si>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</si>
  <si>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</si>
  <si>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</si>
  <si>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</si>
  <si>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</si>
  <si>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</si>
  <si>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</si>
  <si>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</si>
  <si>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</si>
  <si>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</si>
  <si>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</si>
  <si>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</si>
  <si>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</si>
  <si>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</si>
  <si>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</si>
  <si>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</si>
  <si>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</si>
  <si>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</si>
  <si>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</si>
  <si>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</si>
  <si>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</si>
  <si>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</si>
  <si>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</si>
  <si>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</si>
  <si>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</si>
  <si>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</si>
  <si>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</si>
  <si>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</si>
  <si>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</si>
  <si>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</si>
  <si>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</si>
  <si>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</si>
  <si>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</si>
  <si>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</si>
  <si>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</si>
  <si>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</si>
  <si>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</si>
  <si>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</si>
  <si>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</si>
  <si>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</si>
  <si>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</si>
  <si>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</si>
  <si>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</si>
  <si>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</si>
  <si>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</si>
  <si>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</si>
  <si>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</si>
  <si>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</si>
  <si>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</si>
  <si>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</si>
  <si>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</si>
  <si>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</si>
  <si>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</si>
  <si>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</si>
  <si>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</si>
  <si>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</si>
  <si>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</si>
  <si>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</si>
  <si>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</si>
  <si>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</si>
  <si>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</si>
  <si>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</si>
  <si>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</si>
  <si>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</si>
  <si>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</si>
  <si>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</si>
  <si>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</si>
  <si>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</si>
  <si>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</si>
  <si>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</si>
  <si>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</si>
  <si>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</si>
  <si>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</si>
  <si>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</si>
  <si>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</si>
  <si>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</si>
  <si>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</si>
  <si>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</si>
  <si>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</si>
  <si>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</si>
  <si>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</si>
  <si>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</si>
  <si>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</si>
  <si>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</si>
  <si>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</si>
  <si>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</si>
  <si>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</si>
  <si>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</si>
  <si>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</si>
  <si>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</si>
  <si>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</si>
  <si>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</si>
  <si>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</si>
  <si>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</si>
  <si>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</si>
  <si>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</si>
  <si>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</si>
  <si>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</si>
  <si>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</si>
  <si>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</si>
  <si>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</si>
  <si>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</si>
  <si>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</si>
  <si>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</si>
  <si>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</si>
  <si>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</si>
  <si>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</si>
  <si>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</si>
  <si>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</si>
  <si>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</si>
  <si>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</si>
  <si>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</si>
  <si>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</si>
  <si>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</si>
  <si>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</si>
  <si>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</si>
  <si>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</si>
  <si>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</si>
  <si>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</si>
  <si>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</si>
  <si>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</si>
  <si>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</si>
  <si>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</si>
  <si>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</si>
  <si>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</si>
  <si>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</si>
  <si>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</si>
  <si>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</si>
  <si>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</si>
  <si>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</si>
  <si>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</si>
  <si>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</si>
  <si>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</si>
  <si>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</si>
  <si>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</si>
  <si>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</si>
  <si>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</si>
  <si>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</si>
  <si>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</si>
  <si>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</si>
  <si>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</si>
  <si>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</si>
  <si>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</si>
  <si>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</si>
  <si>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</si>
  <si>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</si>
  <si>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</si>
  <si>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</si>
  <si>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</si>
  <si>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</si>
  <si>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</si>
  <si>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</si>
  <si>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</si>
  <si>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</si>
  <si>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</si>
  <si>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</si>
  <si>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</si>
  <si>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</si>
  <si>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</si>
  <si>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</si>
  <si>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</si>
  <si>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</si>
  <si>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</si>
  <si>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</si>
  <si>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</si>
  <si>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</si>
  <si>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</si>
  <si>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</si>
  <si>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</si>
  <si>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</si>
  <si>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</si>
  <si>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</si>
  <si>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</si>
  <si>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</si>
  <si>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</si>
  <si>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</si>
  <si>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</si>
  <si>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</si>
  <si>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</si>
  <si>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</si>
  <si>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</si>
  <si>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</si>
  <si>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</si>
  <si>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</si>
  <si>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</si>
  <si>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</si>
  <si>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</si>
  <si>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</si>
  <si>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</si>
  <si>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</si>
  <si>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</si>
  <si>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</si>
  <si>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</si>
  <si>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</si>
  <si>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</si>
  <si>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</si>
  <si>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</si>
  <si>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</si>
  <si>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</si>
  <si>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</si>
  <si>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</si>
  <si>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</si>
  <si>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</si>
  <si>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</si>
  <si>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</si>
  <si>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</si>
  <si>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</si>
  <si>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</si>
  <si>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</si>
  <si>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</si>
  <si>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</si>
  <si>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</si>
  <si>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</si>
  <si>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</si>
  <si>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</si>
  <si>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</si>
  <si>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</si>
  <si>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</si>
  <si>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</si>
  <si>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</si>
  <si>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</si>
  <si>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</si>
  <si>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</si>
  <si>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</si>
  <si>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</si>
  <si>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</si>
  <si>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</si>
  <si>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</si>
  <si>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</si>
  <si>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</si>
  <si>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</si>
  <si>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</si>
  <si>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</si>
  <si>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</si>
  <si>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</si>
  <si>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</si>
  <si>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</si>
  <si>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</si>
  <si>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</si>
  <si>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</si>
  <si>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</si>
  <si>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</si>
  <si>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</si>
  <si>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</si>
  <si>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</si>
  <si>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</si>
  <si>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</si>
  <si>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</si>
  <si>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</si>
  <si>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</si>
  <si>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</si>
  <si>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</si>
  <si>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</si>
  <si>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</si>
  <si>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</si>
  <si>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</si>
  <si>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</si>
  <si>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</si>
  <si>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</si>
  <si>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</si>
  <si>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</si>
  <si>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</si>
  <si>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</si>
  <si>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</si>
  <si>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</si>
  <si>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</si>
  <si>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</si>
  <si>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</si>
  <si>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</si>
  <si>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</si>
  <si>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</si>
  <si>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</si>
  <si>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</si>
  <si>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</si>
  <si>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</si>
  <si>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</si>
  <si>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</si>
  <si>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</si>
  <si>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</si>
  <si>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</si>
  <si>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</si>
  <si>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</si>
  <si>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</si>
  <si>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</si>
  <si>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</si>
  <si>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</si>
  <si>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</si>
  <si>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</si>
  <si>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</si>
  <si>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</si>
  <si>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</si>
  <si>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</si>
  <si>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</si>
  <si>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</si>
  <si>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</si>
  <si>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</si>
  <si>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</si>
  <si>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</si>
  <si>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</si>
  <si>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</si>
  <si>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</si>
  <si>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</si>
  <si>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</si>
  <si>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</si>
  <si>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</si>
  <si>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</si>
  <si>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</si>
  <si>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</si>
  <si>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</si>
  <si>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</si>
  <si>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</si>
  <si>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</si>
  <si>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</si>
  <si>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</si>
  <si>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</si>
  <si>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</si>
  <si>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</si>
  <si>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</si>
  <si>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</si>
  <si>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</si>
  <si>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</si>
  <si>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</si>
  <si>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</si>
  <si>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</si>
  <si>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</si>
  <si>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</si>
  <si>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</si>
  <si>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</si>
  <si>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</si>
  <si>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</si>
  <si>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</si>
  <si>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</si>
  <si>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</si>
  <si>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</si>
  <si>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</si>
  <si>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</si>
  <si>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</si>
  <si>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</si>
  <si>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</si>
  <si>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</si>
  <si>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</si>
  <si>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</si>
  <si>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</si>
  <si>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</si>
  <si>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</si>
  <si>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</si>
  <si>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</si>
  <si>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</si>
  <si>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</si>
  <si>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</si>
  <si>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</si>
  <si>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</si>
  <si>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</si>
  <si>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</si>
  <si>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</si>
  <si>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</si>
  <si>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</si>
  <si>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</si>
  <si>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</si>
  <si>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</si>
  <si>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</si>
  <si>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</si>
  <si>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</si>
  <si>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</si>
  <si>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</si>
  <si>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</si>
  <si>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</si>
  <si>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</si>
  <si>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</si>
  <si>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</si>
  <si>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</si>
  <si>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</si>
  <si>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</si>
  <si>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</si>
  <si>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</si>
  <si>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</si>
  <si>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</si>
  <si>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</si>
  <si>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</si>
  <si>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</si>
  <si>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</si>
  <si>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</si>
  <si>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</si>
  <si>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</si>
  <si>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</si>
  <si>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</si>
  <si>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</si>
  <si>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</si>
  <si>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</si>
  <si>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</si>
  <si>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</si>
  <si>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</si>
  <si>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</si>
  <si>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</si>
  <si>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</si>
  <si>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</si>
  <si>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</si>
  <si>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</si>
  <si>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</si>
  <si>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</si>
  <si>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</si>
  <si>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</si>
  <si>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</si>
  <si>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</si>
  <si>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</si>
  <si>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</si>
  <si>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</si>
  <si>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</si>
  <si>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</si>
  <si>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</si>
  <si>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</si>
  <si>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</si>
  <si>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</si>
  <si>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</si>
  <si>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</si>
  <si>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</si>
  <si>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</si>
  <si>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</si>
  <si>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</si>
  <si>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</si>
  <si>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</si>
  <si>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</si>
  <si>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</si>
  <si>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</si>
  <si>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</si>
  <si>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</si>
  <si>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</si>
  <si>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</si>
  <si>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</si>
  <si>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</si>
  <si>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</si>
  <si>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</si>
  <si>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</si>
  <si>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</si>
  <si>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</si>
  <si>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</si>
  <si>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</si>
  <si>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</si>
  <si>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</si>
  <si>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</si>
  <si>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</si>
  <si>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</si>
  <si>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</si>
  <si>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</si>
  <si>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</si>
  <si>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</si>
  <si>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</si>
  <si>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</si>
  <si>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</si>
  <si>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</si>
  <si>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</si>
  <si>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</si>
  <si>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</si>
  <si>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</si>
  <si>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</si>
  <si>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</si>
  <si>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</si>
  <si>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</si>
  <si>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</si>
  <si>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</si>
  <si>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</si>
  <si>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</si>
  <si>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</si>
  <si>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</si>
  <si>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</si>
  <si>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</si>
  <si>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</si>
  <si>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</si>
  <si>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</si>
  <si>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</si>
  <si>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</si>
  <si>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</si>
  <si>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</si>
  <si>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</si>
  <si>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</si>
  <si>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</si>
  <si>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</si>
  <si>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</si>
  <si>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</si>
  <si>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</si>
  <si>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</si>
  <si>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</si>
  <si>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</si>
  <si>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</si>
  <si>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</si>
  <si>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</si>
  <si>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</si>
  <si>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</si>
  <si>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</si>
  <si>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</si>
  <si>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</si>
  <si>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</si>
  <si>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</si>
  <si>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</si>
  <si>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</si>
  <si>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</si>
  <si>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</si>
  <si>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</si>
  <si>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</si>
  <si>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</si>
  <si>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</si>
  <si>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</si>
  <si>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</si>
  <si>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</si>
  <si>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</si>
  <si>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</si>
  <si>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</si>
  <si>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</si>
  <si>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</si>
  <si>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</si>
  <si>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</si>
  <si>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</si>
  <si>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</si>
  <si>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</si>
  <si>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</si>
  <si>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</si>
  <si>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</si>
  <si>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</si>
  <si>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</si>
  <si>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</si>
  <si>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</si>
  <si>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</si>
  <si>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</si>
  <si>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</si>
  <si>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</si>
  <si>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</si>
  <si>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</si>
  <si>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</si>
  <si>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</si>
  <si>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</si>
  <si>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</si>
  <si>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</si>
  <si>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</si>
  <si>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</si>
  <si>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</si>
  <si>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</si>
  <si>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</si>
  <si>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</si>
  <si>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</si>
  <si>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</si>
  <si>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</si>
  <si>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</si>
  <si>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</si>
  <si>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</si>
  <si>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</si>
  <si>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</si>
  <si>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</si>
  <si>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</si>
  <si>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</si>
  <si>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</si>
  <si>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</si>
  <si>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</si>
  <si>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</si>
  <si>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</si>
  <si>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</si>
  <si>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</si>
  <si>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</si>
  <si>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</si>
  <si>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</si>
  <si>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</si>
  <si>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</si>
  <si>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</si>
  <si>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</si>
  <si>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</si>
  <si>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</si>
  <si>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</si>
  <si>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</si>
  <si>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</si>
  <si>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</si>
  <si>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</si>
  <si>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</si>
  <si>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</si>
  <si>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</si>
  <si>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</si>
  <si>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</si>
  <si>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</si>
  <si>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</si>
  <si>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</si>
  <si>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</si>
  <si>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</si>
  <si>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</si>
  <si>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</si>
  <si>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</si>
  <si>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</si>
  <si>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</si>
  <si>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</si>
  <si>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</si>
  <si>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</si>
  <si>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</si>
  <si>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</si>
  <si>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</si>
  <si>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</si>
  <si>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</si>
  <si>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</si>
  <si>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</si>
  <si>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</si>
  <si>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</si>
  <si>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</si>
  <si>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</si>
  <si>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</si>
  <si>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</si>
  <si>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</si>
  <si>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</si>
  <si>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</si>
  <si>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</si>
  <si>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</si>
  <si>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</si>
  <si>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</si>
  <si>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</si>
  <si>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</si>
  <si>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</si>
  <si>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</si>
  <si>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</si>
  <si>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</si>
  <si>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</si>
  <si>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</si>
  <si>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</si>
  <si>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</si>
  <si>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</si>
  <si>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</si>
  <si>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</si>
  <si>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</si>
  <si>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</si>
  <si>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</si>
  <si>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</si>
  <si>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</si>
  <si>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</si>
  <si>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</si>
  <si>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</si>
  <si>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</si>
  <si>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</si>
  <si>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</si>
  <si>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</si>
  <si>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</si>
  <si>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</si>
  <si>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</si>
  <si>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</si>
  <si>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</si>
  <si>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</si>
  <si>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</si>
  <si>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</si>
  <si>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</si>
  <si>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</si>
  <si>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</si>
  <si>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</si>
  <si>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</si>
  <si>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</si>
  <si>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</si>
  <si>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</si>
  <si>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</si>
  <si>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</si>
  <si>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</si>
  <si>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</si>
  <si>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</si>
  <si>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</si>
  <si>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</si>
  <si>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</si>
  <si>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</si>
  <si>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</si>
  <si>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</si>
  <si>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</si>
  <si>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</si>
  <si>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</si>
  <si>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</si>
  <si>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</si>
  <si>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</si>
  <si>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</si>
  <si>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</si>
  <si>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</si>
  <si>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</si>
  <si>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</si>
  <si>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</si>
  <si>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</si>
  <si>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</si>
  <si>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</si>
  <si>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</si>
  <si>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</si>
  <si>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</si>
  <si>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</si>
  <si>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</si>
  <si>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</si>
  <si>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</si>
  <si>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</si>
  <si>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</si>
  <si>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</si>
  <si>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</si>
  <si>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</si>
  <si>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</si>
  <si>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</si>
  <si>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</si>
  <si>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</si>
  <si>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</si>
  <si>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</si>
  <si>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</si>
  <si>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</si>
  <si>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</si>
  <si>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</si>
  <si>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</si>
  <si>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</si>
  <si>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</si>
  <si>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</si>
  <si>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</si>
  <si>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</si>
  <si>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</si>
  <si>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</si>
  <si>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</si>
  <si>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</si>
  <si>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</si>
  <si>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</si>
  <si>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</si>
  <si>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</si>
  <si>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</si>
  <si>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</si>
  <si>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</si>
  <si>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</si>
  <si>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</si>
  <si>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</si>
  <si>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</si>
  <si>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</si>
  <si>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</si>
  <si>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</si>
  <si>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</si>
  <si>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</si>
  <si>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</si>
  <si>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</si>
  <si>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</si>
  <si>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</si>
  <si>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</si>
  <si>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</si>
  <si>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</si>
  <si>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</si>
  <si>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</si>
  <si>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</si>
  <si>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</si>
  <si>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</si>
  <si>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</si>
  <si>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</si>
  <si>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</si>
  <si>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</si>
  <si>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</si>
  <si>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</si>
  <si>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</si>
  <si>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</si>
  <si>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</si>
  <si>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</si>
  <si>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</si>
  <si>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</si>
  <si>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</si>
  <si>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</si>
  <si>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</si>
  <si>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</si>
  <si>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</si>
  <si>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</si>
  <si>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</si>
  <si>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</si>
  <si>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</si>
  <si>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</si>
  <si>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</si>
  <si>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</si>
  <si>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</si>
  <si>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</si>
  <si>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</si>
  <si>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</si>
  <si>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</si>
  <si>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</si>
  <si>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</si>
  <si>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</si>
  <si>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</si>
  <si>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</si>
  <si>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</si>
  <si>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</si>
  <si>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</si>
  <si>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</si>
  <si>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</si>
  <si>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</si>
  <si>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</si>
  <si>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</si>
  <si>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</si>
  <si>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</si>
  <si>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</si>
  <si>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</si>
  <si>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</si>
  <si>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</si>
  <si>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</si>
  <si>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</si>
  <si>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</si>
  <si>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</si>
  <si>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</si>
  <si>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</si>
  <si>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</si>
  <si>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</si>
  <si>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</si>
  <si>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</si>
  <si>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</si>
  <si>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</si>
  <si>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</si>
  <si>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</si>
  <si>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</si>
  <si>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</si>
  <si>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</si>
  <si>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</si>
  <si>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</si>
  <si>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</si>
  <si>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</si>
  <si>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</si>
  <si>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</si>
  <si>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</si>
  <si>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</si>
  <si>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</si>
  <si>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</si>
  <si>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</si>
  <si>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</si>
  <si>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</si>
  <si>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</si>
  <si>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</si>
  <si>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</si>
  <si>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</si>
  <si>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</si>
  <si>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</si>
  <si>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</si>
  <si>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</si>
  <si>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</si>
  <si>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</si>
  <si>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</si>
  <si>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</si>
  <si>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</si>
  <si>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</si>
  <si>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</si>
  <si>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</si>
  <si>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</si>
  <si>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</si>
  <si>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</si>
  <si>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</si>
  <si>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</si>
  <si>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</si>
  <si>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</si>
  <si>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</si>
  <si>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</si>
  <si>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</si>
  <si>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</si>
  <si>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</si>
  <si>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</si>
  <si>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</si>
  <si>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</si>
  <si>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</si>
  <si>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</si>
  <si>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</si>
  <si>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</si>
  <si>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</si>
  <si>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</si>
  <si>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</si>
  <si>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</si>
  <si>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</si>
  <si>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</si>
  <si>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</si>
  <si>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</si>
  <si>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</si>
  <si>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</si>
  <si>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</si>
  <si>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</si>
  <si>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</si>
  <si>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</si>
  <si>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</si>
  <si>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</si>
  <si>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</si>
  <si>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</si>
  <si>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</si>
  <si>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</si>
  <si>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</si>
  <si>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</si>
  <si>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</si>
  <si>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</si>
  <si>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</si>
  <si>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</si>
  <si>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</si>
  <si>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</si>
  <si>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</si>
  <si>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</si>
  <si>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</si>
  <si>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</si>
  <si>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</si>
  <si>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</si>
  <si>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</si>
  <si>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</si>
  <si>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</si>
  <si>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</si>
  <si>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</si>
  <si>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</si>
  <si>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</si>
  <si>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</si>
  <si>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</si>
  <si>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</si>
  <si>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</si>
  <si>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</si>
  <si>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</si>
  <si>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</si>
  <si>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</si>
  <si>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</si>
  <si>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</si>
  <si>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</si>
  <si>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</si>
  <si>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</si>
  <si>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</si>
  <si>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</si>
  <si>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</si>
  <si>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</si>
  <si>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</si>
  <si>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</si>
  <si>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</si>
  <si>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</si>
  <si>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</si>
  <si>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</si>
  <si>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</si>
  <si>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</si>
  <si>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</si>
  <si>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</si>
  <si>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</si>
  <si>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</si>
  <si>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</si>
  <si>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</si>
  <si>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</si>
  <si>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</si>
  <si>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</si>
  <si>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</si>
  <si>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</si>
  <si>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</si>
  <si>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</si>
  <si>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</si>
  <si>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</si>
  <si>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</si>
  <si>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</si>
  <si>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</si>
  <si>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</si>
  <si>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</si>
  <si>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</si>
  <si>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</si>
  <si>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</si>
  <si>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</si>
  <si>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</si>
  <si>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</si>
  <si>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</si>
  <si>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</si>
  <si>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</si>
  <si>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</si>
  <si>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</si>
  <si>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</si>
  <si>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</si>
  <si>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</si>
  <si>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</si>
  <si>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</si>
  <si>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</si>
  <si>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</si>
  <si>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</si>
  <si>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</si>
  <si>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</si>
  <si>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</si>
  <si>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</si>
  <si>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</si>
  <si>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</si>
  <si>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</si>
  <si>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</si>
  <si>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</si>
  <si>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</si>
  <si>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</si>
  <si>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</si>
  <si>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</si>
  <si>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</si>
  <si>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</si>
  <si>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</si>
  <si>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</si>
  <si>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</si>
  <si>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</si>
  <si>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</si>
  <si>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</si>
  <si>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</si>
  <si>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</si>
  <si>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</si>
  <si>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</si>
  <si>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</si>
  <si>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</si>
  <si>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</si>
  <si>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</si>
  <si>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</si>
  <si>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</si>
  <si>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</si>
  <si>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</si>
  <si>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</si>
  <si>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</si>
  <si>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</si>
  <si>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</si>
  <si>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</si>
  <si>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</si>
  <si>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</si>
  <si>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</si>
  <si>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</si>
  <si>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</si>
  <si>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</si>
  <si>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</si>
  <si>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</si>
  <si>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</si>
  <si>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</si>
  <si>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</si>
  <si>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</si>
  <si>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</si>
  <si>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</si>
  <si>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</si>
  <si>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</si>
  <si>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</si>
  <si>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</si>
  <si>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</si>
  <si>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</si>
  <si>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</si>
  <si>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</si>
  <si>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</si>
  <si>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</si>
  <si>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</si>
  <si>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</si>
  <si>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</si>
  <si>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</si>
  <si>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</si>
  <si>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</si>
  <si>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</si>
  <si>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</si>
  <si>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</si>
  <si>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</si>
  <si>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</si>
  <si>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</si>
  <si>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</si>
  <si>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</si>
  <si>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</si>
  <si>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</si>
  <si>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</si>
  <si>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</si>
  <si>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</si>
  <si>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</si>
  <si>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</si>
  <si>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</si>
  <si>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</si>
  <si>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</si>
  <si>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</si>
  <si>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</si>
  <si>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</si>
  <si>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</si>
  <si>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</si>
  <si>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</si>
  <si>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</si>
  <si>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</si>
  <si>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</si>
  <si>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</si>
  <si>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</si>
  <si>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</si>
  <si>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</si>
  <si>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</si>
  <si>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</si>
  <si>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</si>
  <si>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</si>
  <si>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</si>
  <si>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</si>
  <si>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</si>
  <si>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</si>
  <si>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</si>
  <si>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</si>
  <si>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</si>
  <si>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</si>
  <si>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</si>
  <si>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</si>
  <si>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</si>
  <si>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</si>
  <si>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</si>
  <si>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</si>
  <si>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</si>
  <si>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</si>
  <si>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</si>
  <si>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</si>
  <si>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</si>
  <si>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</si>
  <si>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</si>
  <si>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</si>
  <si>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</si>
  <si>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</si>
  <si>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</si>
  <si>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</si>
  <si>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</si>
  <si>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</si>
  <si>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</si>
  <si>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</si>
  <si>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</si>
  <si>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</si>
  <si>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</si>
  <si>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</si>
  <si>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</si>
  <si>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</si>
  <si>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</si>
  <si>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</si>
  <si>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</si>
  <si>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</si>
  <si>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</si>
  <si>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</si>
  <si>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</si>
  <si>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</si>
  <si>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</si>
  <si>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</si>
  <si>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</si>
  <si>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</si>
  <si>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</si>
  <si>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</si>
  <si>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</si>
  <si>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</si>
  <si>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</si>
  <si>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</si>
  <si>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</si>
  <si>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</si>
  <si>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</si>
  <si>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</si>
  <si>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</si>
  <si>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</si>
  <si>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</si>
  <si>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</si>
  <si>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</si>
  <si>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</si>
  <si>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</si>
  <si>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</si>
  <si>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</si>
  <si>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</si>
  <si>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</si>
  <si>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</si>
  <si>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</si>
  <si>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</si>
  <si>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</si>
  <si>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</si>
  <si>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</si>
  <si>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</si>
  <si>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</si>
  <si>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</si>
  <si>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</si>
  <si>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</si>
  <si>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</si>
  <si>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</si>
  <si>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</si>
  <si>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</si>
  <si>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</si>
  <si>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</si>
  <si>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</si>
  <si>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</si>
  <si>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</si>
  <si>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</si>
  <si>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</si>
  <si>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</si>
  <si>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</si>
  <si>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</si>
  <si>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</si>
  <si>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</si>
  <si>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</si>
  <si>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</si>
  <si>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</si>
  <si>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</si>
  <si>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</si>
  <si>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</si>
  <si>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</si>
  <si>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</si>
  <si>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</si>
  <si>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</si>
  <si>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</si>
  <si>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</si>
  <si>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</si>
  <si>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</si>
  <si>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</si>
  <si>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</si>
  <si>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</si>
  <si>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</si>
  <si>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</si>
  <si>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</si>
  <si>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</si>
  <si>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</si>
  <si>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</si>
  <si>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</si>
  <si>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</si>
  <si>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</si>
  <si>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</si>
  <si>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</si>
  <si>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</si>
  <si>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</si>
  <si>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</si>
  <si>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</si>
  <si>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</si>
  <si>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</si>
  <si>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</si>
  <si>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</si>
  <si>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</si>
  <si>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</si>
  <si>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</si>
  <si>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</si>
  <si>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</si>
  <si>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</si>
  <si>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</si>
  <si>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</si>
  <si>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</si>
  <si>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</si>
  <si>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</si>
  <si>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</si>
  <si>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</si>
  <si>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</si>
  <si>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</si>
  <si>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</si>
  <si>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</si>
  <si>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</si>
  <si>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</si>
  <si>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</si>
  <si>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</si>
  <si>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</si>
  <si>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</si>
  <si>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</si>
  <si>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</si>
  <si>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</si>
  <si>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</si>
  <si>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</si>
  <si>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</si>
  <si>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</si>
  <si>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</si>
  <si>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</si>
  <si>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</si>
  <si>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</si>
  <si>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</si>
  <si>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</si>
  <si>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</si>
  <si>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</si>
  <si>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</si>
  <si>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</si>
  <si>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</si>
  <si>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</si>
  <si>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</si>
  <si>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</si>
  <si>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</si>
  <si>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</si>
  <si>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</si>
  <si>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</si>
  <si>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</si>
  <si>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</si>
  <si>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</si>
  <si>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</si>
  <si>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</si>
  <si>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</si>
  <si>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</si>
  <si>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</si>
  <si>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</si>
  <si>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</si>
  <si>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</si>
  <si>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</si>
  <si>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</si>
  <si>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</si>
  <si>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</si>
  <si>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</si>
  <si>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</si>
  <si>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</si>
  <si>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</si>
  <si>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</si>
  <si>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</si>
  <si>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</si>
  <si>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</si>
  <si>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</si>
  <si>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</si>
  <si>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</si>
  <si>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</si>
  <si>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</si>
  <si>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</si>
  <si>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</si>
  <si>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</si>
  <si>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</si>
  <si>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</si>
  <si>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</si>
  <si>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</si>
  <si>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</si>
  <si>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</si>
  <si>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</si>
  <si>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</si>
  <si>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</si>
  <si>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</si>
  <si>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</si>
  <si>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</si>
  <si>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</si>
  <si>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</si>
  <si>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</si>
  <si>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</si>
  <si>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</si>
  <si>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</si>
  <si>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</si>
  <si>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</si>
  <si>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</si>
  <si>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</si>
  <si>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</si>
  <si>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</si>
  <si>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</si>
  <si>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</si>
  <si>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</si>
  <si>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</si>
  <si>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</si>
  <si>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</si>
  <si>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</si>
  <si>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</si>
  <si>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</si>
  <si>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</si>
  <si>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</si>
  <si>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</si>
  <si>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</si>
  <si>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</si>
  <si>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</si>
  <si>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</si>
  <si>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</si>
  <si>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</si>
  <si>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</si>
  <si>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</si>
  <si>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</si>
  <si>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</si>
  <si>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</si>
  <si>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</si>
  <si>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</si>
  <si>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</si>
  <si>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</si>
  <si>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</si>
  <si>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</si>
  <si>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</si>
  <si>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</si>
  <si>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</si>
  <si>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</si>
  <si>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</si>
  <si>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</si>
  <si>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</si>
  <si>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</si>
  <si>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</si>
  <si>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</si>
  <si>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</si>
  <si>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</si>
  <si>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</si>
  <si>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</si>
  <si>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</si>
  <si>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</si>
  <si>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</si>
  <si>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</si>
  <si>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</si>
  <si>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</si>
  <si>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</si>
  <si>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</si>
  <si>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</si>
  <si>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</si>
  <si>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</si>
  <si>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</si>
  <si>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</si>
  <si>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</si>
  <si>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</si>
  <si>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</si>
  <si>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</si>
  <si>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</si>
  <si>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</si>
  <si>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</si>
  <si>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</si>
  <si>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</si>
  <si>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</si>
  <si>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</si>
  <si>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</si>
  <si>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</si>
  <si>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</si>
  <si>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</si>
  <si>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</si>
  <si>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</si>
  <si>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</si>
  <si>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</si>
  <si>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</si>
  <si>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</si>
  <si>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</si>
  <si>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</si>
  <si>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</si>
  <si>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</si>
  <si>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</si>
  <si>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</si>
  <si>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</si>
  <si>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</si>
  <si>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</si>
  <si>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</si>
  <si>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</si>
  <si>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</si>
  <si>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</si>
  <si>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</si>
  <si>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</si>
  <si>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</si>
  <si>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</si>
  <si>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</si>
  <si>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</si>
  <si>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</si>
  <si>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</si>
  <si>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</si>
  <si>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</si>
  <si>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</si>
  <si>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</si>
  <si>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</si>
  <si>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</si>
  <si>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</si>
  <si>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</si>
  <si>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</si>
  <si>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</si>
  <si>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</si>
  <si>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</si>
  <si>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</si>
  <si>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</si>
  <si>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</si>
  <si>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</si>
  <si>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</si>
  <si>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</si>
  <si>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</si>
  <si>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</si>
  <si>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</si>
  <si>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</si>
  <si>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</si>
  <si>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</si>
  <si>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</si>
  <si>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</si>
  <si>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</si>
  <si>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</si>
  <si>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</si>
  <si>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</si>
  <si>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</si>
  <si>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</si>
  <si>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</si>
  <si>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</si>
  <si>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</si>
  <si>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</si>
  <si>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</si>
  <si>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</si>
  <si>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</si>
  <si>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</si>
  <si>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</si>
  <si>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</si>
  <si>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</si>
  <si>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</si>
  <si>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</si>
  <si>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</si>
  <si>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</si>
  <si>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</si>
  <si>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</si>
  <si>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</si>
  <si>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</si>
  <si>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</si>
  <si>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</si>
  <si>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</si>
  <si>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</si>
  <si>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</si>
  <si>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</si>
  <si>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</si>
  <si>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</si>
  <si>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</si>
  <si>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</si>
  <si>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</si>
  <si>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</si>
  <si>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</si>
  <si>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</si>
  <si>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</si>
  <si>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</si>
  <si>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</si>
  <si>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</si>
  <si>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</si>
  <si>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</si>
  <si>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</si>
  <si>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</si>
  <si>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</si>
  <si>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</si>
  <si>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</si>
  <si>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</si>
  <si>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</si>
  <si>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</si>
  <si>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</si>
  <si>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</si>
  <si>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</si>
  <si>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</si>
  <si>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</si>
  <si>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</si>
  <si>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</si>
  <si>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</si>
  <si>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</si>
  <si>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</si>
  <si>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</si>
  <si>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</si>
  <si>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</si>
  <si>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</si>
  <si>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</si>
  <si>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</si>
  <si>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</si>
  <si>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</si>
  <si>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</si>
  <si>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</si>
  <si>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</si>
  <si>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</si>
  <si>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</si>
  <si>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</si>
  <si>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</si>
  <si>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</si>
  <si>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</si>
  <si>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</si>
  <si>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</si>
  <si>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</si>
  <si>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</si>
  <si>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</si>
  <si>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</si>
  <si>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</si>
  <si>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</si>
  <si>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</si>
  <si>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</si>
  <si>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</si>
  <si>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</si>
  <si>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</si>
  <si>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</si>
  <si>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</si>
  <si>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</si>
  <si>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</si>
  <si>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</si>
  <si>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</si>
  <si>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</si>
  <si>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</si>
  <si>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</si>
  <si>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</si>
  <si>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</si>
  <si>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</si>
  <si>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</si>
  <si>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</si>
  <si>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</si>
  <si>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</si>
  <si>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</si>
  <si>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</si>
  <si>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</si>
  <si>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</si>
  <si>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</si>
  <si>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</si>
  <si>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</si>
  <si>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</si>
  <si>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</si>
  <si>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</si>
  <si>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</si>
  <si>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</si>
  <si>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</si>
  <si>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</si>
  <si>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</si>
  <si>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</si>
  <si>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</si>
  <si>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</si>
  <si>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</si>
  <si>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</si>
  <si>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</si>
  <si>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</si>
  <si>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</si>
  <si>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</si>
  <si>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</si>
  <si>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</si>
  <si>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</si>
  <si>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</si>
  <si>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</si>
  <si>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</si>
  <si>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</si>
  <si>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</si>
  <si>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</si>
  <si>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</si>
  <si>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</si>
  <si>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</si>
  <si>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</si>
  <si>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</si>
  <si>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</si>
  <si>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</si>
  <si>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</si>
  <si>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</si>
  <si>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</si>
  <si>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</si>
  <si>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</si>
  <si>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</si>
  <si>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</si>
  <si>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</si>
  <si>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</si>
  <si>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</si>
  <si>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</si>
  <si>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</si>
  <si>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</si>
  <si>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</si>
  <si>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</si>
  <si>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</si>
  <si>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</si>
  <si>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</si>
  <si>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</si>
  <si>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</si>
  <si>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</si>
  <si>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</si>
  <si>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</si>
  <si>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</si>
  <si>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</si>
  <si>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</si>
  <si>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</si>
  <si>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</si>
  <si>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</si>
  <si>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</si>
  <si>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</si>
  <si>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</si>
  <si>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</si>
  <si>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</si>
  <si>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</si>
  <si>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</si>
  <si>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</si>
  <si>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</si>
  <si>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</si>
  <si>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</si>
  <si>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</si>
  <si>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</si>
  <si>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</si>
  <si>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</si>
  <si>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</si>
  <si>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</si>
  <si>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</si>
  <si>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</si>
  <si>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</si>
  <si>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</si>
  <si>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</si>
  <si>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</si>
  <si>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</si>
  <si>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</si>
  <si>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</si>
  <si>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</si>
  <si>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</si>
  <si>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</si>
  <si>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</si>
  <si>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</si>
  <si>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</si>
  <si>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</si>
  <si>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</si>
  <si>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</si>
  <si>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</si>
  <si>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</si>
  <si>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</si>
  <si>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</si>
  <si>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</si>
  <si>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</si>
  <si>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</si>
  <si>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</si>
  <si>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</si>
  <si>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</si>
  <si>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</si>
  <si>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</si>
  <si>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</si>
  <si>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</si>
  <si>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</si>
  <si>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</si>
  <si>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</si>
  <si>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</si>
  <si>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</si>
  <si>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</si>
  <si>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</si>
  <si>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</si>
  <si>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</si>
  <si>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</si>
  <si>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</si>
  <si>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</si>
  <si>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</si>
  <si>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</si>
  <si>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</si>
  <si>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</si>
  <si>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</si>
  <si>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</si>
  <si>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</si>
  <si>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</si>
  <si>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</si>
  <si>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</si>
  <si>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</si>
  <si>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</si>
  <si>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</si>
  <si>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</si>
  <si>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</si>
  <si>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</si>
  <si>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</si>
  <si>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</si>
  <si>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</si>
  <si>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</si>
  <si>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</si>
  <si>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</si>
  <si>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</si>
  <si>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</si>
  <si>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</si>
  <si>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</si>
  <si>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</si>
  <si>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</si>
  <si>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</si>
  <si>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</si>
  <si>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</si>
  <si>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</si>
  <si>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</si>
  <si>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</si>
  <si>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</si>
  <si>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</si>
  <si>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</si>
  <si>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</si>
  <si>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</si>
  <si>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</si>
  <si>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</si>
  <si>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</si>
  <si>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</si>
  <si>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</si>
  <si>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</si>
  <si>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</si>
  <si>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</si>
  <si>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</si>
  <si>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</si>
  <si>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</si>
  <si>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</si>
  <si>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</si>
  <si>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</si>
  <si>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</si>
  <si>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</si>
  <si>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</si>
  <si>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</si>
  <si>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</si>
  <si>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</si>
  <si>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</si>
  <si>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</si>
  <si>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</si>
  <si>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</si>
  <si>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</si>
  <si>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</si>
  <si>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</si>
  <si>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</si>
  <si>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</si>
  <si>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</si>
  <si>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</si>
  <si>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</si>
  <si>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</si>
  <si>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</si>
  <si>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</si>
  <si>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</si>
  <si>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</si>
  <si>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</si>
  <si>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</si>
  <si>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</si>
  <si>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</si>
  <si>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</si>
  <si>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</si>
  <si>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</si>
  <si>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</si>
  <si>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</si>
  <si>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</si>
  <si>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</si>
  <si>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</si>
  <si>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</si>
  <si>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</si>
  <si>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</si>
  <si>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</si>
  <si>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</si>
  <si>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</si>
  <si>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</si>
  <si>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</si>
  <si>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</si>
  <si>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</si>
  <si>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</si>
  <si>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</si>
  <si>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</si>
  <si>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</si>
  <si>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</si>
  <si>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</si>
  <si>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</si>
  <si>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</si>
  <si>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</si>
  <si>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</si>
  <si>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</si>
  <si>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</si>
  <si>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</si>
  <si>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</si>
  <si>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</si>
  <si>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</si>
  <si>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</si>
  <si>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</si>
  <si>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</si>
  <si>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</si>
  <si>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</si>
  <si>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</si>
  <si>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</si>
  <si>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</si>
  <si>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</si>
  <si>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</si>
  <si>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</si>
  <si>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</si>
  <si>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</si>
  <si>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</si>
  <si>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</si>
  <si>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</si>
  <si>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</si>
  <si>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</si>
  <si>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</si>
  <si>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</si>
  <si>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</si>
  <si>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</si>
  <si>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</si>
  <si>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</si>
  <si>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</si>
  <si>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</si>
  <si>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</si>
  <si>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</si>
  <si>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</si>
  <si>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</si>
  <si>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</si>
  <si>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</si>
  <si>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</si>
  <si>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</si>
  <si>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</si>
  <si>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</si>
  <si>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</si>
  <si>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</si>
  <si>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</si>
  <si>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</si>
  <si>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</si>
  <si>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</si>
  <si>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</si>
  <si>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</si>
  <si>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</si>
  <si>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</si>
  <si>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</si>
  <si>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</si>
  <si>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</si>
  <si>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</si>
  <si>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</si>
  <si>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</si>
  <si>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</si>
  <si>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</si>
  <si>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</si>
  <si>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</si>
  <si>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</si>
  <si>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</si>
  <si>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</si>
  <si>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</si>
  <si>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</si>
  <si>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</si>
  <si>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</si>
  <si>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</si>
  <si>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</si>
  <si>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</si>
  <si>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</si>
  <si>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</si>
  <si>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</si>
  <si>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</si>
  <si>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</si>
  <si>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</si>
  <si>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</si>
  <si>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</si>
  <si>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</si>
  <si>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</si>
  <si>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</si>
  <si>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</si>
  <si>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</si>
  <si>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</si>
  <si>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</si>
  <si>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</si>
  <si>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</si>
  <si>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</si>
  <si>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</si>
  <si>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</si>
  <si>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</si>
  <si>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</si>
  <si>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</si>
  <si>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</si>
  <si>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</si>
  <si>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</si>
  <si>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</si>
  <si>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</si>
  <si>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</si>
  <si>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</si>
  <si>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</si>
  <si>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</si>
  <si>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</si>
  <si>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</si>
  <si>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</si>
  <si>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</si>
  <si>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</si>
  <si>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</si>
  <si>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</si>
  <si>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</si>
  <si>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</si>
  <si>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</si>
  <si>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</si>
  <si>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</si>
  <si>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</si>
  <si>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</si>
  <si>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</si>
  <si>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</si>
  <si>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</si>
  <si>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</si>
  <si>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</si>
  <si>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</si>
  <si>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</si>
  <si>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</si>
  <si>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</si>
  <si>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</si>
  <si>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</si>
  <si>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</si>
  <si>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</si>
  <si>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</si>
  <si>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</si>
  <si>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</si>
  <si>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</si>
  <si>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</si>
  <si>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</si>
  <si>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</si>
  <si>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</si>
  <si>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</si>
  <si>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</si>
  <si>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</si>
  <si>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</si>
  <si>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</si>
  <si>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</si>
  <si>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</si>
  <si>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</si>
  <si>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</si>
  <si>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</si>
  <si>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</si>
  <si>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</si>
  <si>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</si>
  <si>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</si>
  <si>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</si>
  <si>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</si>
  <si>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</si>
  <si>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</si>
  <si>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</si>
  <si>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</si>
  <si>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</si>
  <si>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</si>
  <si>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</si>
  <si>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</si>
  <si>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</si>
  <si>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</si>
  <si>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</si>
  <si>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</si>
  <si>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</si>
  <si>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</si>
  <si>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</si>
  <si>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</si>
  <si>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</si>
  <si>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</si>
  <si>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</si>
  <si>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</si>
  <si>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</si>
  <si>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</si>
  <si>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</si>
  <si>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</si>
  <si>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</si>
  <si>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</si>
  <si>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</si>
  <si>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</si>
  <si>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</si>
  <si>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</si>
  <si>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</si>
  <si>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</si>
  <si>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</si>
  <si>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</si>
  <si>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</si>
  <si>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</si>
  <si>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</si>
  <si>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</si>
  <si>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</si>
  <si>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</si>
  <si>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</si>
  <si>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</si>
  <si>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</si>
  <si>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</si>
  <si>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</si>
  <si>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</si>
  <si>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</si>
  <si>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</si>
  <si>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</si>
  <si>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</si>
  <si>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</si>
  <si>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</si>
  <si>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</si>
  <si>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</si>
  <si>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</si>
  <si>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</si>
  <si>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</si>
  <si>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</si>
  <si>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</si>
  <si>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</si>
  <si>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</si>
  <si>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</si>
  <si>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</si>
  <si>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</si>
  <si>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</si>
  <si>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</si>
  <si>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</si>
  <si>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</si>
  <si>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</si>
  <si>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</si>
  <si>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</si>
  <si>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</si>
  <si>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</si>
  <si>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</si>
  <si>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</si>
  <si>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</si>
  <si>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</si>
  <si>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</si>
  <si>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</si>
  <si>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</si>
  <si>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</si>
  <si>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</si>
  <si>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</si>
  <si>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</si>
  <si>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</si>
  <si>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</si>
  <si>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</si>
  <si>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</si>
  <si>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</si>
  <si>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</si>
  <si>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</si>
  <si>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</si>
  <si>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</si>
  <si>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</si>
  <si>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</si>
  <si>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</si>
  <si>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</si>
  <si>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</si>
  <si>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</si>
  <si>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</si>
  <si>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</si>
  <si>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</si>
  <si>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</si>
  <si>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</si>
  <si>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</si>
  <si>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</si>
  <si>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</si>
  <si>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</si>
  <si>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</si>
  <si>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</si>
  <si>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</si>
  <si>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</si>
  <si>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</si>
  <si>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</si>
  <si>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</si>
  <si>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</si>
  <si>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</si>
  <si>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</si>
  <si>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</si>
  <si>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</si>
  <si>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</si>
  <si>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</si>
  <si>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</si>
  <si>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</si>
  <si>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</si>
  <si>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</si>
  <si>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</si>
  <si>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</si>
  <si>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</si>
  <si>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</si>
  <si>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</si>
  <si>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</si>
  <si>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</si>
  <si>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</si>
  <si>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</si>
  <si>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</si>
  <si>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</si>
  <si>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</si>
  <si>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</si>
  <si>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</si>
  <si>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</si>
  <si>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</si>
  <si>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</si>
  <si>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</si>
  <si>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</si>
  <si>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</si>
  <si>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</si>
  <si>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</si>
  <si>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</si>
  <si>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</si>
  <si>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</si>
  <si>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</si>
  <si>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</si>
  <si>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</si>
  <si>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</si>
  <si>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</si>
  <si>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</si>
  <si>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</si>
  <si>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</si>
  <si>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</si>
  <si>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</si>
  <si>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</si>
  <si>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</si>
  <si>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</si>
  <si>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</si>
  <si>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</si>
  <si>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</si>
  <si>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</si>
  <si>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</si>
  <si>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</si>
  <si>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</si>
  <si>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</si>
  <si>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</si>
  <si>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</si>
  <si>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</si>
  <si>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</si>
  <si>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</si>
  <si>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</si>
  <si>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</si>
  <si>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</si>
  <si>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</si>
  <si>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</si>
  <si>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</si>
  <si>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</si>
  <si>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</si>
  <si>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</si>
  <si>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</si>
  <si>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</si>
  <si>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</si>
  <si>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</si>
  <si>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</si>
  <si>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</si>
  <si>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</si>
  <si>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</si>
  <si>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</si>
  <si>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</si>
  <si>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</si>
  <si>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</si>
  <si>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</si>
  <si>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</si>
  <si>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</si>
  <si>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</si>
  <si>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</si>
  <si>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</si>
  <si>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</si>
  <si>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</si>
  <si>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</si>
  <si>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</si>
  <si>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</si>
  <si>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</si>
  <si>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</si>
  <si>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</si>
  <si>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</si>
  <si>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</si>
  <si>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</si>
  <si>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</si>
  <si>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</si>
  <si>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</si>
  <si>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</si>
  <si>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</si>
  <si>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</si>
  <si>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</si>
  <si>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</si>
  <si>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</si>
  <si>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</si>
  <si>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</si>
  <si>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</si>
  <si>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</si>
  <si>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</si>
  <si>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</si>
  <si>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</si>
  <si>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</si>
  <si>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</si>
  <si>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</si>
  <si>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</si>
  <si>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</si>
  <si>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</si>
  <si>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</si>
  <si>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</si>
  <si>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</si>
  <si>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</si>
  <si>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</si>
  <si>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</si>
  <si>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</si>
  <si>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</si>
  <si>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</si>
  <si>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</si>
  <si>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</si>
  <si>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</si>
  <si>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</si>
  <si>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</si>
  <si>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</si>
  <si>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</si>
  <si>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</si>
  <si>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</si>
  <si>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</si>
  <si>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</si>
  <si>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</si>
  <si>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</si>
  <si>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</si>
  <si>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</si>
  <si>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</si>
  <si>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</si>
  <si>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</si>
  <si>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</si>
  <si>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</si>
  <si>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</si>
  <si>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</si>
  <si>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</si>
  <si>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</si>
  <si>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</si>
  <si>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</si>
  <si>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</si>
  <si>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</si>
  <si>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</si>
  <si>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</si>
  <si>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</si>
  <si>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</si>
  <si>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</si>
  <si>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</si>
  <si>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</si>
  <si>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</si>
  <si>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</si>
  <si>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</si>
  <si>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</si>
  <si>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</si>
  <si>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</si>
  <si>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</si>
  <si>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</si>
  <si>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</si>
  <si>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</si>
  <si>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</si>
  <si>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</si>
  <si>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</si>
  <si>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</si>
  <si>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</si>
  <si>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</si>
  <si>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</si>
  <si>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</si>
  <si>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</si>
  <si>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</si>
  <si>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</si>
  <si>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</si>
  <si>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</si>
  <si>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</si>
  <si>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</si>
  <si>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</si>
  <si>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</si>
  <si>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</si>
  <si>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</si>
  <si>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</si>
  <si>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</si>
  <si>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</si>
  <si>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</si>
  <si>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</si>
  <si>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</si>
  <si>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</si>
  <si>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</si>
  <si>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</si>
  <si>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</si>
  <si>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</si>
  <si>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</si>
  <si>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</si>
  <si>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</si>
  <si>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</si>
  <si>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</si>
  <si>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</si>
  <si>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</si>
  <si>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</si>
  <si>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</si>
  <si>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</si>
  <si>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</si>
  <si>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</si>
  <si>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</si>
  <si>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</si>
  <si>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</si>
  <si>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</si>
  <si>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</si>
  <si>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</si>
  <si>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</si>
  <si>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</si>
  <si>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</si>
  <si>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</si>
  <si>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</si>
  <si>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</si>
  <si>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</si>
  <si>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</si>
  <si>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</si>
  <si>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</si>
  <si>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</si>
  <si>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</si>
  <si>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</si>
  <si>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</si>
  <si>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</si>
  <si>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</si>
  <si>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</si>
  <si>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</si>
  <si>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</si>
  <si>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</si>
  <si>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</si>
  <si>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</si>
  <si>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</si>
  <si>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</si>
  <si>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</si>
  <si>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</si>
  <si>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</si>
  <si>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</si>
  <si>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</si>
  <si>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</si>
  <si>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</si>
  <si>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</si>
  <si>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</si>
  <si>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</si>
  <si>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</si>
  <si>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</si>
  <si>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</si>
  <si>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</si>
  <si>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</si>
  <si>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</si>
  <si>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</si>
  <si>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</si>
  <si>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</si>
  <si>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</si>
  <si>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</si>
  <si>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</si>
  <si>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</si>
  <si>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</si>
  <si>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</si>
  <si>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</si>
  <si>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</si>
  <si>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</si>
  <si>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</si>
  <si>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</si>
  <si>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</si>
  <si>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</si>
  <si>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</si>
  <si>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</si>
  <si>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</si>
  <si>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</si>
  <si>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</si>
  <si>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</si>
  <si>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</si>
  <si>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</si>
  <si>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</si>
  <si>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</si>
  <si>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</si>
  <si>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</si>
  <si>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</si>
  <si>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</si>
  <si>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</si>
  <si>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</si>
  <si>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</si>
  <si>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</si>
  <si>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</si>
  <si>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</si>
  <si>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</si>
  <si>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</si>
  <si>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</si>
  <si>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</si>
  <si>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</si>
  <si>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</si>
  <si>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</si>
  <si>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</si>
  <si>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</si>
  <si>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</si>
  <si>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</si>
  <si>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</si>
  <si>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</si>
  <si>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</si>
  <si>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</si>
  <si>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</si>
  <si>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</si>
  <si>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</si>
  <si>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</si>
  <si>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</si>
  <si>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</si>
  <si>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</si>
  <si>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</si>
  <si>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</si>
  <si>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</si>
  <si>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</si>
  <si>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</si>
  <si>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</si>
  <si>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</si>
  <si>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</si>
  <si>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</si>
  <si>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</si>
  <si>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</si>
  <si>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</si>
  <si>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</si>
  <si>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</si>
  <si>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</si>
  <si>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</si>
  <si>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</si>
  <si>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</si>
  <si>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</si>
  <si>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</si>
  <si>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</si>
  <si>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</si>
  <si>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</si>
  <si>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</si>
  <si>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</si>
  <si>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</si>
  <si>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</si>
  <si>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</si>
  <si>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</si>
  <si>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</si>
  <si>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</si>
  <si>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</si>
  <si>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</si>
  <si>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</si>
  <si>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</si>
  <si>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</si>
  <si>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</si>
  <si>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</si>
  <si>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</si>
  <si>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</si>
  <si>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</si>
  <si>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</si>
  <si>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</si>
  <si>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</si>
  <si>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</si>
  <si>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</si>
  <si>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</si>
  <si>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</si>
  <si>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</si>
  <si>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</si>
  <si>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</si>
  <si>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</si>
  <si>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</si>
  <si>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</si>
  <si>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</si>
  <si>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</si>
  <si>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</si>
  <si>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</si>
  <si>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</si>
  <si>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</si>
  <si>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</si>
  <si>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</si>
  <si>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</si>
  <si>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</si>
  <si>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</si>
  <si>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</si>
  <si>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</si>
  <si>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</si>
  <si>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</si>
  <si>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</si>
  <si>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</si>
  <si>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</si>
  <si>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</si>
  <si>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</si>
  <si>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</si>
  <si>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</si>
  <si>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</si>
  <si>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</si>
  <si>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</si>
  <si>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</si>
  <si>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</si>
  <si>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</si>
  <si>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</si>
  <si>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</si>
  <si>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</si>
  <si>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</si>
  <si>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</si>
  <si>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</si>
  <si>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</si>
  <si>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</si>
  <si>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</si>
  <si>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</si>
  <si>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</si>
  <si>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</si>
  <si>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</si>
  <si>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</si>
  <si>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</si>
  <si>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</si>
  <si>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</si>
  <si>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</si>
  <si>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</si>
  <si>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</si>
  <si>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</si>
  <si>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</si>
  <si>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</si>
  <si>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</si>
  <si>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</si>
  <si>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</si>
  <si>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</si>
  <si>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</si>
  <si>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</si>
  <si>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</si>
  <si>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</si>
  <si>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</si>
  <si>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</si>
  <si>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</si>
  <si>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</si>
  <si>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</si>
  <si>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</si>
  <si>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</si>
  <si>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</si>
  <si>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</si>
  <si>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</si>
  <si>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</si>
  <si>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</si>
  <si>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</si>
  <si>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</si>
  <si>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</si>
  <si>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</si>
  <si>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</si>
  <si>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</si>
  <si>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</si>
  <si>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</si>
  <si>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</si>
  <si>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</si>
  <si>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</si>
  <si>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</si>
  <si>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</si>
  <si>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</si>
  <si>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</si>
  <si>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</si>
  <si>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</si>
  <si>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</si>
  <si>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</si>
  <si>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</si>
  <si>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</si>
  <si>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</si>
  <si>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</si>
  <si>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</si>
  <si>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</si>
  <si>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</si>
  <si>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</si>
  <si>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</si>
  <si>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</si>
  <si>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</si>
  <si>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</si>
  <si>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</si>
  <si>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</si>
  <si>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</si>
  <si>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</si>
  <si>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</si>
  <si>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</si>
  <si>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</si>
  <si>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</si>
  <si>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</si>
  <si>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</si>
  <si>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</si>
  <si>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</si>
  <si>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</si>
  <si>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</si>
  <si>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</si>
  <si>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</si>
  <si>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</si>
  <si>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</si>
  <si>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</si>
  <si>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</si>
  <si>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</si>
  <si>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</si>
  <si>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</si>
  <si>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</si>
  <si>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</si>
  <si>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</si>
  <si>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</si>
  <si>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</si>
  <si>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</si>
  <si>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</si>
  <si>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</si>
  <si>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</si>
  <si>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</si>
  <si>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</si>
  <si>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</si>
  <si>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</si>
  <si>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</si>
  <si>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</si>
  <si>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</si>
  <si>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</si>
  <si>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</si>
  <si>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</si>
  <si>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</si>
  <si>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</si>
  <si>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</si>
  <si>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</si>
  <si>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</si>
  <si>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</si>
  <si>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</si>
  <si>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</si>
  <si>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</si>
  <si>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</si>
  <si>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</si>
  <si>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</si>
  <si>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</si>
  <si>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</si>
  <si>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</si>
  <si>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</si>
  <si>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</si>
  <si>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</si>
  <si>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</si>
  <si>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</si>
  <si>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</si>
  <si>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</si>
  <si>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</si>
  <si>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</si>
  <si>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</si>
  <si>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</si>
  <si>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</si>
  <si>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</si>
  <si>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</si>
  <si>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</si>
  <si>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</si>
  <si>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</si>
  <si>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</si>
  <si>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</si>
  <si>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</si>
  <si>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</si>
  <si>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</si>
  <si>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</si>
  <si>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</si>
  <si>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</si>
  <si>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</si>
  <si>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</si>
  <si>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</si>
  <si>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</si>
  <si>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</si>
  <si>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</si>
  <si>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</si>
  <si>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</si>
  <si>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</si>
  <si>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</si>
  <si>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</si>
  <si>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</si>
  <si>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</si>
  <si>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</si>
  <si>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</si>
  <si>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</si>
  <si>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</si>
  <si>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</si>
  <si>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</si>
  <si>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</si>
  <si>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</si>
  <si>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</si>
  <si>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</si>
  <si>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</si>
  <si>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</si>
  <si>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</si>
  <si>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</si>
  <si>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</si>
  <si>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</si>
  <si>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</si>
  <si>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</si>
  <si>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</si>
  <si>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</si>
  <si>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</si>
  <si>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</si>
  <si>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</si>
  <si>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</si>
  <si>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</si>
  <si>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</si>
  <si>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</si>
  <si>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</si>
  <si>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</si>
  <si>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</si>
  <si>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</si>
  <si>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</si>
  <si>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</si>
  <si>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</si>
  <si>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</si>
  <si>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</si>
  <si>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</si>
  <si>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</si>
  <si>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</si>
  <si>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</si>
  <si>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</si>
  <si>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</si>
  <si>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</si>
  <si>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</si>
  <si>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</si>
  <si>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</si>
  <si>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</si>
  <si>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</si>
  <si>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</si>
  <si>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</si>
  <si>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</si>
  <si>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</si>
  <si>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</si>
  <si>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</si>
  <si>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</si>
  <si>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</si>
  <si>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</si>
  <si>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</si>
  <si>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</si>
  <si>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</si>
  <si>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</si>
  <si>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</si>
  <si>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</si>
  <si>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</si>
  <si>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</si>
  <si>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</si>
  <si>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</si>
  <si>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</si>
  <si>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</si>
  <si>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</si>
  <si>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</si>
  <si>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</si>
  <si>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</si>
  <si>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</si>
  <si>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</si>
  <si>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</si>
  <si>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</si>
  <si>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</si>
  <si>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</si>
  <si>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</si>
  <si>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</si>
  <si>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</si>
  <si>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</si>
  <si>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</si>
  <si>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</si>
  <si>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</si>
  <si>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</si>
  <si>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</si>
  <si>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</si>
  <si>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</si>
  <si>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</si>
  <si>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</si>
  <si>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</si>
  <si>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</si>
  <si>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</si>
  <si>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</si>
  <si>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</si>
  <si>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</si>
  <si>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</si>
  <si>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</si>
  <si>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</si>
  <si>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</si>
  <si>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</si>
  <si>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</si>
  <si>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</si>
  <si>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</si>
  <si>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</si>
  <si>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</si>
  <si>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</si>
  <si>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</si>
  <si>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</si>
  <si>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</si>
  <si>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</si>
  <si>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</si>
  <si>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</si>
  <si>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</si>
  <si>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</si>
  <si>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</si>
  <si>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</si>
  <si>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</si>
  <si>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</si>
  <si>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</si>
  <si>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</si>
  <si>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</si>
  <si>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</si>
  <si>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</si>
  <si>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</si>
  <si>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</si>
  <si>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</si>
  <si>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</si>
  <si>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</si>
  <si>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</si>
  <si>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</si>
  <si>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</si>
  <si>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</si>
  <si>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</si>
  <si>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</si>
  <si>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</si>
  <si>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</si>
  <si>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</si>
  <si>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</si>
  <si>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</si>
  <si>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</si>
  <si>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</si>
  <si>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</si>
  <si>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</si>
  <si>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</si>
  <si>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</si>
  <si>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</si>
  <si>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</si>
  <si>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</si>
  <si>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</si>
  <si>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</si>
  <si>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</si>
  <si>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</si>
  <si>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</si>
  <si>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</si>
  <si>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</si>
  <si>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</si>
  <si>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</si>
  <si>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</si>
  <si>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</si>
  <si>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</si>
  <si>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</si>
  <si>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</si>
  <si>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</si>
  <si>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</si>
  <si>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</si>
  <si>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</si>
  <si>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</si>
  <si>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</si>
  <si>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</si>
  <si>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</si>
  <si>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</si>
  <si>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</si>
  <si>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</si>
  <si>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</si>
  <si>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</si>
  <si>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</si>
  <si>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</si>
  <si>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</si>
  <si>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</si>
  <si>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</si>
  <si>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</si>
  <si>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</si>
  <si>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</si>
  <si>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</si>
  <si>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</si>
  <si>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</si>
  <si>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</si>
  <si>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</si>
  <si>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</si>
  <si>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</si>
  <si>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</si>
  <si>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</si>
  <si>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</si>
  <si>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</si>
  <si>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</si>
  <si>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</si>
  <si>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</si>
  <si>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</si>
  <si>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</si>
  <si>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</si>
  <si>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</si>
  <si>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</si>
  <si>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</si>
  <si>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</si>
  <si>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</si>
  <si>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</si>
  <si>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</si>
  <si>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</si>
  <si>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</si>
  <si>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</si>
  <si>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</si>
  <si>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</si>
  <si>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</si>
  <si>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</si>
  <si>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</si>
  <si>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</si>
  <si>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</si>
  <si>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</si>
  <si>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</si>
  <si>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</si>
  <si>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</si>
  <si>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</si>
  <si>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</si>
  <si>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</si>
  <si>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</si>
  <si>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</si>
  <si>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</si>
  <si>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</si>
  <si>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</si>
  <si>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</si>
  <si>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</si>
  <si>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</si>
  <si>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</si>
  <si>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</si>
  <si>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</si>
  <si>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</si>
  <si>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</si>
  <si>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</si>
  <si>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</si>
  <si>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</si>
  <si>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</si>
  <si>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</si>
  <si>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</si>
  <si>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</si>
  <si>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</si>
  <si>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</si>
  <si>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</si>
  <si>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</si>
  <si>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</si>
  <si>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</si>
  <si>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</si>
  <si>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</si>
  <si>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</si>
  <si>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</si>
  <si>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</si>
  <si>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</si>
  <si>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</si>
  <si>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</si>
  <si>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</si>
  <si>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</si>
  <si>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</si>
  <si>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</si>
  <si>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</si>
  <si>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</si>
  <si>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</si>
  <si>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</si>
  <si>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</si>
  <si>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</si>
  <si>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</si>
  <si>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</si>
  <si>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</si>
  <si>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</si>
  <si>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</si>
  <si>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</si>
  <si>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</si>
  <si>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</si>
  <si>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</si>
  <si>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</si>
  <si>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</si>
  <si>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</si>
  <si>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</si>
  <si>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</si>
  <si>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</si>
  <si>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</si>
  <si>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</si>
  <si>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</si>
  <si>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</si>
  <si>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</si>
  <si>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</si>
  <si>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</si>
  <si>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</si>
  <si>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</si>
  <si>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</si>
  <si>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</si>
  <si>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</si>
  <si>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</si>
  <si>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</si>
  <si>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</si>
  <si>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</si>
  <si>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</si>
  <si>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</si>
  <si>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</si>
  <si>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</si>
  <si>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</si>
  <si>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</si>
  <si>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</si>
  <si>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</si>
  <si>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</si>
  <si>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</si>
  <si>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</si>
  <si>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</si>
  <si>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</si>
  <si>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</si>
  <si>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</si>
  <si>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</si>
  <si>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</si>
  <si>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</si>
  <si>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</si>
  <si>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</si>
  <si>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</si>
  <si>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</si>
  <si>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</si>
  <si>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</si>
  <si>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</si>
  <si>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</si>
  <si>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</si>
  <si>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</si>
  <si>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</si>
  <si>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</si>
  <si>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</si>
  <si>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</si>
  <si>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</si>
  <si>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</si>
  <si>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</si>
  <si>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</si>
  <si>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</si>
  <si>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</si>
  <si>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</si>
  <si>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</si>
  <si>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</si>
  <si>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</si>
  <si>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</si>
  <si>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</si>
  <si>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</si>
  <si>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</si>
  <si>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</si>
  <si>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</si>
  <si>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</si>
  <si>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</si>
  <si>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</si>
  <si>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</si>
  <si>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</si>
  <si>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</si>
  <si>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</si>
  <si>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</si>
  <si>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</si>
  <si>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</si>
  <si>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</si>
  <si>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</si>
  <si>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</si>
  <si>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</si>
  <si>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</si>
  <si>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</si>
  <si>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</si>
  <si>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</si>
  <si>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</si>
  <si>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</si>
  <si>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</si>
  <si>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</si>
  <si>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</si>
  <si>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</si>
  <si>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</si>
  <si>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</si>
  <si>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</si>
  <si>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</si>
  <si>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</si>
  <si>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</si>
  <si>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</si>
  <si>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</si>
  <si>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</si>
  <si>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</si>
  <si>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</si>
  <si>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</si>
  <si>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</si>
  <si>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</si>
  <si>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</si>
  <si>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</si>
  <si>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</si>
  <si>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</si>
  <si>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</si>
  <si>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</si>
  <si>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</si>
  <si>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</si>
  <si>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</si>
  <si>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</si>
  <si>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</si>
  <si>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</si>
  <si>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</si>
  <si>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</si>
  <si>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</si>
  <si>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</si>
  <si>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</si>
  <si>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</si>
  <si>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</si>
  <si>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</si>
  <si>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</si>
  <si>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</si>
  <si>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</si>
  <si>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</si>
  <si>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</si>
  <si>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</si>
  <si>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</si>
  <si>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</si>
  <si>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</si>
  <si>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</si>
  <si>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</si>
  <si>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</si>
  <si>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</si>
  <si>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</si>
  <si>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</si>
  <si>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</si>
  <si>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</si>
  <si>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</si>
  <si>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</si>
  <si>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</si>
  <si>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</si>
  <si>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</si>
  <si>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</si>
  <si>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</si>
  <si>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</si>
  <si>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</si>
  <si>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</si>
  <si>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</si>
  <si>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</si>
  <si>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</si>
  <si>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</si>
  <si>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</si>
  <si>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</si>
  <si>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</si>
  <si>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</si>
  <si>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</si>
  <si>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</si>
  <si>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</si>
  <si>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</si>
  <si>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</si>
  <si>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</si>
  <si>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</si>
  <si>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</si>
  <si>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</si>
  <si>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</si>
  <si>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</si>
  <si>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</si>
  <si>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</si>
  <si>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</si>
  <si>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</si>
  <si>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</si>
  <si>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</si>
  <si>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</si>
  <si>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</si>
  <si>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</si>
  <si>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</si>
  <si>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</si>
  <si>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</si>
  <si>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</si>
  <si>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</si>
  <si>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</si>
  <si>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</si>
  <si>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</si>
  <si>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</si>
  <si>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</si>
  <si>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</si>
  <si>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</si>
  <si>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</si>
  <si>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</si>
  <si>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</si>
  <si>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</si>
  <si>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</si>
  <si>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</si>
  <si>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</si>
  <si>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</si>
  <si>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</si>
  <si>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</si>
  <si>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</si>
  <si>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</si>
  <si>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</si>
  <si>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</si>
  <si>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</si>
  <si>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</si>
  <si>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</si>
  <si>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</si>
  <si>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</si>
  <si>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</si>
  <si>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</si>
  <si>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</si>
  <si>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</si>
  <si>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</si>
  <si>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</si>
  <si>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</si>
  <si>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</si>
  <si>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</si>
  <si>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</si>
  <si>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</si>
  <si>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</si>
  <si>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</si>
  <si>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</si>
  <si>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</si>
  <si>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</si>
  <si>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</si>
  <si>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</si>
  <si>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</si>
  <si>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</si>
  <si>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</si>
  <si>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</si>
  <si>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</si>
  <si>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</si>
  <si>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</si>
  <si>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</si>
  <si>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</si>
  <si>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</si>
  <si>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</si>
  <si>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</si>
  <si>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</si>
  <si>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</si>
  <si>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</si>
  <si>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</si>
  <si>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</si>
  <si>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</si>
  <si>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</si>
  <si>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</si>
  <si>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</si>
  <si>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</si>
  <si>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</si>
  <si>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</si>
  <si>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</si>
  <si>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</si>
  <si>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</si>
  <si>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</si>
  <si>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</si>
  <si>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</si>
  <si>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</si>
  <si>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</si>
  <si>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</si>
  <si>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</si>
  <si>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</si>
  <si>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</si>
  <si>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</si>
  <si>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</si>
  <si>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</si>
  <si>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</si>
  <si>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</si>
  <si>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</si>
  <si>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</si>
  <si>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</si>
  <si>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</si>
  <si>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</si>
  <si>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</si>
  <si>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</si>
  <si>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</si>
  <si>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</si>
  <si>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</si>
  <si>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</si>
  <si>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</si>
  <si>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</si>
  <si>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</si>
  <si>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</si>
  <si>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</si>
  <si>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</si>
  <si>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</si>
  <si>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</si>
  <si>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</si>
  <si>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</si>
  <si>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</si>
  <si>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</si>
  <si>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</si>
  <si>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</si>
  <si>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</si>
  <si>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</si>
  <si>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</si>
  <si>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</si>
  <si>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</si>
  <si>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</si>
  <si>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</si>
  <si>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</si>
  <si>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</si>
  <si>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</si>
  <si>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</si>
  <si>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</si>
  <si>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</si>
  <si>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</si>
  <si>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</si>
  <si>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</si>
  <si>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</si>
  <si>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</si>
  <si>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</si>
  <si>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</si>
  <si>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</si>
  <si>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</si>
  <si>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</si>
  <si>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</si>
  <si>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</si>
  <si>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</si>
  <si>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</si>
  <si>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</si>
  <si>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</si>
  <si>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</si>
  <si>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</si>
  <si>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</si>
  <si>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</si>
  <si>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</si>
  <si>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</si>
  <si>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</si>
  <si>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</si>
  <si>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</si>
  <si>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</si>
  <si>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</si>
  <si>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</si>
  <si>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</si>
  <si>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</si>
  <si>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</si>
  <si>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</si>
  <si>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</si>
  <si>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</si>
  <si>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</si>
  <si>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</si>
  <si>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</si>
  <si>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</si>
  <si>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</si>
  <si>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</si>
  <si>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</si>
  <si>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</si>
  <si>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</si>
  <si>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</si>
  <si>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</si>
  <si>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</si>
  <si>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</si>
  <si>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</si>
  <si>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</si>
  <si>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</si>
  <si>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</si>
  <si>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</si>
  <si>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</si>
  <si>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</si>
  <si>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</si>
  <si>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</si>
  <si>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</si>
  <si>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</si>
  <si>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</si>
  <si>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</si>
  <si>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</si>
  <si>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</si>
  <si>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</si>
  <si>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</si>
  <si>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</si>
  <si>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</si>
  <si>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</si>
  <si>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</si>
  <si>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</si>
  <si>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</si>
  <si>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</si>
  <si>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</si>
  <si>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</si>
  <si>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</si>
  <si>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</si>
  <si>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</si>
  <si>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</si>
  <si>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</si>
  <si>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</si>
  <si>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</si>
  <si>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</si>
  <si>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</si>
  <si>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</si>
  <si>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</si>
  <si>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</si>
  <si>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</si>
  <si>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</si>
  <si>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</si>
  <si>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</si>
  <si>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</si>
  <si>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</si>
  <si>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</si>
  <si>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</si>
  <si>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</si>
  <si>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</si>
  <si>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</si>
  <si>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</si>
  <si>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</si>
  <si>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</si>
  <si>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</si>
  <si>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</si>
  <si>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</si>
  <si>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</si>
  <si>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</si>
  <si>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</si>
  <si>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</si>
  <si>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</si>
  <si>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</si>
  <si>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</si>
  <si>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</si>
  <si>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</si>
  <si>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</si>
  <si>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</si>
  <si>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</si>
  <si>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</si>
  <si>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</si>
  <si>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</si>
  <si>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</si>
  <si>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</si>
  <si>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</si>
  <si>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</si>
  <si>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</si>
  <si>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</si>
  <si>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</si>
  <si>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</si>
  <si>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</si>
  <si>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</si>
  <si>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</si>
  <si>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</si>
  <si>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</si>
  <si>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</si>
  <si>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</si>
  <si>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</si>
  <si>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</si>
  <si>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</si>
  <si>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</si>
  <si>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</si>
  <si>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</si>
  <si>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</si>
  <si>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</si>
  <si>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</si>
  <si>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</si>
  <si>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</si>
  <si>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</si>
  <si>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</si>
  <si>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</si>
  <si>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</si>
  <si>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</si>
  <si>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</si>
  <si>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</si>
  <si>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</si>
  <si>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</si>
  <si>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</si>
  <si>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</si>
  <si>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</si>
  <si>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</si>
  <si>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</si>
  <si>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</si>
  <si>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</si>
  <si>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</si>
  <si>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</si>
  <si>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</si>
  <si>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</si>
  <si>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</si>
  <si>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</si>
  <si>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</si>
  <si>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</si>
  <si>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</si>
  <si>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</si>
  <si>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</si>
  <si>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</si>
  <si>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</si>
  <si>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</si>
  <si>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</si>
  <si>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</si>
  <si>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</si>
  <si>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</si>
  <si>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</si>
  <si>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</si>
  <si>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</si>
  <si>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</si>
  <si>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</si>
  <si>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</si>
  <si>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</si>
  <si>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</si>
  <si>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</si>
  <si>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</si>
  <si>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</si>
  <si>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</si>
  <si>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</si>
  <si>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</si>
  <si>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</si>
  <si>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</si>
  <si>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</si>
  <si>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</si>
  <si>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</si>
  <si>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</si>
  <si>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</si>
  <si>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</si>
  <si>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</si>
  <si>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</si>
  <si>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</si>
  <si>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</si>
  <si>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</si>
  <si>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</si>
  <si>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</si>
  <si>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</si>
  <si>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</si>
  <si>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</si>
  <si>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</si>
  <si>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</si>
  <si>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</si>
  <si>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</si>
  <si>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</si>
  <si>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</si>
  <si>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</si>
  <si>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</si>
  <si>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</si>
  <si>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</si>
  <si>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</si>
  <si>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</si>
  <si>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</si>
  <si>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</si>
  <si>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</si>
  <si>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</si>
  <si>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</si>
  <si>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</si>
  <si>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</si>
  <si>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</si>
  <si>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</si>
  <si>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</si>
  <si>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</si>
  <si>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</si>
  <si>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</si>
  <si>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</si>
  <si>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</si>
  <si>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</si>
  <si>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</si>
  <si>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</si>
  <si>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</si>
  <si>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</si>
  <si>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</si>
  <si>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</si>
  <si>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</si>
  <si>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</si>
  <si>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</si>
  <si>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</si>
  <si>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</si>
  <si>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</si>
  <si>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</si>
  <si>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</si>
  <si>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</si>
  <si>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</si>
  <si>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</si>
  <si>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</si>
  <si>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</si>
  <si>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</si>
  <si>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</si>
  <si>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</si>
  <si>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</si>
  <si>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</si>
  <si>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</si>
  <si>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</si>
  <si>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</si>
  <si>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</si>
  <si>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</si>
  <si>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</si>
  <si>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</si>
  <si>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</si>
  <si>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</si>
  <si>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</si>
  <si>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</si>
  <si>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</si>
  <si>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</si>
  <si>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</si>
  <si>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</si>
  <si>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</si>
  <si>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</si>
  <si>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</si>
  <si>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</si>
  <si>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</si>
  <si>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</si>
  <si>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</si>
  <si>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</si>
  <si>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</si>
  <si>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</si>
  <si>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</si>
  <si>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</si>
  <si>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</si>
  <si>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</si>
  <si>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</si>
  <si>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</si>
  <si>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</si>
  <si>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</si>
  <si>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</si>
  <si>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</si>
  <si>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</si>
  <si>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</si>
  <si>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</si>
  <si>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</si>
  <si>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</si>
  <si>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</si>
  <si>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</si>
  <si>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</si>
  <si>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</si>
  <si>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</si>
  <si>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</si>
  <si>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</si>
  <si>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</si>
  <si>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</si>
  <si>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</si>
  <si>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</si>
  <si>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</si>
  <si>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</si>
  <si>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</si>
  <si>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</si>
  <si>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</si>
  <si>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</si>
  <si>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</si>
  <si>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</si>
  <si>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</si>
  <si>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</si>
  <si>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</si>
  <si>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</si>
  <si>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</si>
  <si>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</si>
  <si>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</si>
  <si>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</si>
  <si>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</si>
  <si>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</si>
  <si>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</si>
  <si>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</si>
  <si>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</si>
  <si>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</si>
  <si>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</si>
  <si>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</si>
  <si>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</si>
  <si>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</si>
  <si>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</si>
  <si>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</si>
  <si>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</si>
  <si>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</si>
  <si>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</si>
  <si>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</si>
  <si>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</si>
  <si>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</si>
  <si>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</si>
  <si>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</si>
  <si>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</si>
  <si>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</si>
  <si>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</si>
  <si>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</si>
  <si>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</si>
  <si>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</si>
  <si>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</si>
  <si>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</si>
  <si>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</si>
  <si>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</si>
  <si>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</si>
  <si>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</si>
  <si>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</si>
  <si>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</si>
  <si>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</si>
  <si>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</si>
  <si>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</si>
  <si>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</si>
  <si>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</si>
  <si>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</si>
  <si>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</si>
  <si>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</si>
  <si>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</si>
  <si>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</si>
  <si>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</si>
  <si>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</si>
  <si>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</si>
  <si>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</si>
  <si>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</si>
  <si>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</si>
  <si>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</si>
  <si>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</si>
  <si>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</si>
  <si>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</si>
  <si>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</si>
  <si>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</si>
  <si>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</si>
  <si>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</si>
  <si>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</si>
  <si>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</si>
  <si>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</si>
  <si>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</si>
  <si>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</si>
  <si>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</si>
  <si>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</si>
  <si>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</si>
  <si>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</si>
  <si>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</si>
  <si>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</si>
  <si>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</si>
  <si>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</si>
  <si>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</si>
  <si>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</si>
  <si>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</si>
  <si>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</si>
  <si>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</si>
  <si>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</si>
  <si>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</si>
  <si>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</si>
  <si>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</si>
  <si>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</si>
  <si>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</si>
  <si>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</si>
  <si>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</si>
  <si>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</si>
  <si>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</si>
  <si>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</si>
  <si>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</si>
  <si>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</si>
  <si>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</si>
  <si>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</si>
  <si>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</si>
  <si>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</si>
  <si>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</si>
  <si>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</si>
  <si>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</si>
  <si>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</si>
  <si>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</si>
  <si>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</si>
  <si>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</si>
  <si>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</si>
  <si>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</si>
  <si>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</si>
  <si>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</si>
  <si>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</si>
  <si>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</si>
  <si>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</si>
  <si>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</si>
  <si>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</si>
  <si>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</si>
  <si>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</si>
  <si>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</si>
  <si>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</si>
  <si>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</si>
  <si>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</si>
  <si>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</si>
  <si>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</si>
  <si>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</si>
  <si>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</si>
  <si>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</si>
  <si>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</si>
  <si>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</si>
  <si>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</si>
  <si>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</si>
  <si>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</si>
  <si>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</si>
  <si>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</si>
  <si>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</si>
  <si>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</si>
  <si>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</si>
  <si>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</si>
  <si>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</si>
  <si>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</si>
  <si>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</si>
  <si>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</si>
  <si>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</si>
  <si>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</si>
  <si>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</si>
  <si>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</si>
  <si>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</si>
  <si>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</si>
  <si>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</si>
  <si>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</si>
  <si>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</si>
  <si>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</si>
  <si>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</si>
  <si>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</si>
  <si>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</si>
  <si>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</si>
  <si>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</si>
  <si>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</si>
  <si>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</si>
  <si>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</si>
  <si>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</si>
  <si>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</si>
  <si>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</si>
  <si>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</si>
  <si>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</si>
  <si>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</si>
  <si>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</si>
  <si>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</si>
  <si>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</si>
  <si>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</si>
  <si>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</si>
  <si>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</si>
  <si>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</si>
  <si>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</si>
  <si>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</si>
  <si>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</si>
  <si>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</si>
  <si>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</si>
  <si>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</si>
  <si>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</si>
  <si>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</si>
  <si>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</si>
  <si>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</si>
  <si>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</si>
  <si>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</si>
  <si>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</si>
  <si>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</si>
  <si>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</si>
  <si>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</si>
  <si>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</si>
  <si>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</si>
  <si>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</si>
  <si>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</si>
  <si>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</si>
  <si>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</si>
  <si>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</si>
  <si>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</si>
  <si>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</si>
  <si>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</si>
  <si>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</si>
  <si>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</si>
  <si>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</si>
  <si>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</si>
  <si>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</si>
  <si>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</si>
  <si>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</si>
  <si>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</si>
  <si>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</si>
  <si>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</si>
  <si>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</si>
  <si>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</si>
  <si>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</si>
  <si>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</si>
  <si>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</si>
  <si>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</si>
  <si>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</si>
  <si>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</si>
  <si>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</si>
  <si>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</si>
  <si>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</si>
  <si>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</si>
  <si>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</si>
  <si>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</si>
  <si>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</si>
  <si>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</si>
  <si>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</si>
  <si>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</si>
  <si>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</si>
  <si>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</si>
  <si>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</si>
  <si>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</si>
  <si>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</si>
  <si>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</si>
  <si>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</si>
  <si>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</si>
  <si>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</si>
  <si>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</si>
  <si>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</si>
  <si>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</si>
  <si>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</si>
  <si>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</si>
  <si>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</si>
  <si>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</si>
  <si>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</si>
  <si>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</si>
  <si>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</si>
  <si>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</si>
  <si>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</si>
  <si>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</si>
  <si>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</si>
  <si>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</si>
  <si>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</si>
  <si>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</si>
  <si>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</si>
  <si>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</si>
  <si>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</si>
  <si>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</si>
  <si>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</si>
  <si>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</si>
  <si>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</si>
  <si>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</si>
  <si>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</si>
  <si>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</si>
  <si>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</si>
  <si>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</si>
  <si>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</si>
  <si>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</si>
  <si>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</si>
  <si>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</si>
  <si>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</si>
  <si>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</si>
  <si>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</si>
  <si>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</si>
  <si>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</si>
  <si>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</si>
  <si>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</si>
  <si>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</si>
  <si>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</si>
  <si>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</si>
  <si>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</si>
  <si>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</si>
  <si>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</si>
  <si>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</si>
  <si>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</si>
  <si>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</si>
  <si>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</si>
  <si>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</si>
  <si>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</si>
  <si>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</si>
  <si>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</si>
  <si>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</si>
  <si>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</si>
  <si>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</si>
  <si>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</si>
  <si>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</si>
  <si>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</si>
  <si>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</si>
  <si>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</si>
  <si>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</si>
  <si>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</si>
  <si>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</si>
  <si>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</si>
  <si>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</si>
  <si>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</si>
  <si>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</si>
  <si>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</si>
  <si>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</si>
  <si>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</si>
  <si>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</si>
  <si>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</si>
  <si>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</si>
  <si>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</si>
  <si>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</si>
  <si>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</si>
  <si>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</si>
  <si>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</si>
  <si>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</si>
  <si>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</si>
  <si>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</si>
  <si>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</si>
  <si>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</si>
  <si>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</si>
  <si>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</si>
  <si>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</si>
  <si>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</si>
  <si>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</si>
  <si>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</si>
  <si>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</si>
  <si>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</si>
  <si>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</si>
  <si>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</si>
  <si>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</si>
  <si>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</si>
  <si>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</si>
  <si>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</si>
  <si>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</si>
  <si>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</si>
  <si>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</si>
  <si>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</si>
  <si>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</si>
  <si>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</si>
  <si>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</si>
  <si>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</si>
  <si>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</si>
  <si>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</si>
  <si>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</si>
  <si>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</si>
  <si>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</si>
  <si>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</si>
  <si>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</si>
  <si>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</si>
  <si>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</si>
  <si>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</si>
  <si>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</si>
  <si>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</si>
  <si>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</si>
  <si>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</si>
  <si>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</si>
  <si>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</si>
  <si>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</si>
  <si>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</si>
  <si>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</si>
  <si>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</si>
  <si>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</si>
  <si>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</si>
  <si>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</si>
  <si>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</si>
  <si>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</si>
  <si>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</si>
  <si>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</si>
  <si>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</si>
  <si>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</si>
  <si>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</si>
  <si>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</si>
  <si>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</si>
  <si>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</si>
  <si>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</si>
  <si>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</si>
  <si>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</si>
  <si>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</si>
  <si>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</si>
  <si>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</si>
  <si>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</si>
  <si>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</si>
  <si>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</si>
  <si>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</si>
  <si>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</si>
  <si>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</si>
  <si>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</si>
  <si>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</si>
  <si>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</si>
  <si>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</si>
  <si>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</si>
  <si>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</si>
  <si>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</si>
  <si>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</si>
  <si>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</si>
  <si>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</si>
  <si>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</si>
  <si>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</si>
  <si>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</si>
  <si>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</si>
  <si>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</si>
  <si>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</si>
  <si>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</si>
  <si>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</si>
  <si>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</si>
  <si>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</si>
  <si>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</si>
  <si>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</si>
  <si>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</si>
  <si>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</si>
  <si>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</si>
  <si>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</si>
  <si>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</si>
  <si>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</si>
  <si>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</si>
  <si>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</si>
  <si>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</si>
  <si>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</si>
  <si>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</si>
  <si>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</si>
  <si>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</si>
  <si>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</si>
  <si>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</si>
  <si>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</si>
  <si>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</si>
  <si>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</si>
  <si>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</si>
  <si>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</si>
  <si>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</si>
  <si>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</si>
  <si>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</si>
  <si>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</si>
  <si>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</si>
  <si>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</si>
  <si>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</si>
  <si>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</si>
  <si>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</si>
  <si>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</si>
  <si>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</si>
  <si>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</si>
  <si>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</si>
  <si>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</si>
  <si>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</si>
  <si>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</si>
  <si>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</si>
  <si>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</si>
  <si>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</si>
  <si>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</si>
  <si>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</si>
  <si>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</si>
  <si>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</si>
  <si>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</si>
  <si>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</si>
  <si>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</si>
  <si>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</si>
  <si>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</si>
  <si>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</si>
  <si>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</si>
  <si>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</si>
  <si>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</si>
  <si>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</si>
  <si>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</si>
  <si>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</si>
  <si>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</si>
  <si>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</si>
  <si>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</si>
  <si>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</si>
  <si>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</si>
  <si>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</si>
  <si>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</si>
  <si>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</si>
  <si>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</si>
  <si>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</si>
  <si>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</si>
  <si>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</si>
  <si>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</si>
  <si>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</si>
  <si>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</si>
  <si>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</si>
  <si>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</si>
  <si>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</si>
  <si>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</si>
  <si>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</si>
  <si>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</si>
  <si>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</si>
  <si>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</si>
  <si>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</si>
  <si>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</si>
  <si>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</si>
  <si>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</si>
  <si>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</si>
  <si>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</si>
  <si>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</si>
  <si>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</si>
  <si>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</si>
  <si>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</si>
  <si>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</si>
  <si>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</si>
  <si>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</si>
  <si>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</si>
  <si>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</si>
  <si>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</si>
  <si>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</si>
  <si>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</si>
  <si>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</si>
  <si>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</si>
  <si>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</si>
  <si>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</si>
  <si>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</si>
  <si>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</si>
  <si>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</si>
  <si>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</si>
  <si>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</si>
  <si>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</si>
  <si>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</si>
  <si>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</si>
  <si>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</si>
  <si>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</si>
  <si>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</si>
  <si>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</si>
  <si>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</si>
  <si>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</si>
  <si>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</si>
  <si>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</si>
  <si>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</si>
  <si>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</si>
  <si>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</si>
  <si>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</si>
  <si>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</si>
  <si>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</si>
  <si>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</si>
  <si>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</si>
  <si>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</si>
  <si>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</si>
  <si>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</si>
  <si>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</si>
  <si>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</si>
  <si>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</si>
  <si>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</si>
  <si>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</si>
  <si>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</si>
  <si>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</si>
  <si>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</si>
  <si>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</si>
  <si>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</si>
  <si>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</si>
  <si>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</si>
  <si>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</si>
  <si>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</si>
  <si>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</si>
  <si>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</si>
  <si>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</si>
  <si>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</si>
  <si>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</si>
  <si>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</si>
  <si>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</si>
  <si>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</si>
  <si>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</si>
  <si>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</si>
  <si>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</si>
  <si>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</si>
  <si>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</si>
  <si>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</si>
  <si>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</si>
  <si>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</si>
  <si>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</si>
  <si>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</si>
  <si>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</si>
  <si>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</si>
  <si>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</si>
  <si>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</si>
  <si>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</si>
  <si>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</si>
  <si>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</si>
  <si>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</si>
  <si>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</si>
  <si>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</si>
  <si>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</si>
  <si>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</si>
  <si>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</si>
  <si>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</si>
  <si>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</si>
  <si>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</si>
  <si>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</si>
  <si>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</si>
  <si>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</si>
  <si>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</si>
  <si>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</si>
  <si>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</si>
  <si>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</si>
  <si>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</si>
  <si>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</si>
  <si>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</si>
  <si>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</si>
  <si>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</si>
  <si>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</si>
  <si>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</si>
  <si>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</si>
  <si>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</si>
  <si>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</si>
  <si>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</si>
  <si>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</si>
  <si>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</si>
  <si>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</si>
  <si>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</si>
  <si>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</si>
  <si>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</si>
  <si>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</si>
  <si>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</si>
  <si>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</si>
  <si>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</si>
  <si>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</si>
  <si>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</si>
  <si>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</si>
  <si>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</si>
  <si>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</si>
  <si>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</si>
  <si>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</si>
  <si>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</si>
  <si>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</si>
  <si>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</si>
  <si>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</si>
  <si>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</si>
  <si>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</si>
  <si>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</si>
  <si>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</si>
  <si>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</si>
  <si>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</si>
  <si>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</si>
  <si>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</si>
  <si>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</si>
  <si>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</si>
  <si>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</si>
  <si>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</si>
  <si>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</si>
  <si>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</si>
  <si>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</si>
  <si>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</si>
  <si>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</si>
  <si>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</si>
  <si>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</si>
  <si>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</si>
  <si>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</si>
  <si>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</si>
  <si>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</si>
  <si>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</si>
  <si>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</si>
  <si>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</si>
  <si>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</si>
  <si>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</si>
  <si>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</si>
  <si>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</si>
  <si>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</si>
  <si>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</si>
  <si>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</si>
  <si>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</si>
  <si>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</si>
  <si>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</si>
  <si>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</si>
  <si>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</si>
  <si>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</si>
  <si>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</si>
  <si>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</si>
  <si>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</si>
  <si>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</si>
  <si>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</si>
  <si>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</si>
  <si>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</si>
  <si>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</si>
  <si>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</si>
  <si>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</si>
  <si>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</si>
  <si>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</si>
  <si>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</si>
  <si>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</si>
  <si>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</si>
  <si>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</si>
  <si>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</si>
  <si>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</si>
  <si>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</si>
  <si>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</si>
  <si>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</si>
  <si>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</si>
  <si>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</si>
  <si>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</si>
  <si>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</si>
  <si>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</si>
  <si>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</si>
  <si>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</si>
  <si>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</si>
  <si>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</si>
  <si>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</si>
  <si>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</si>
  <si>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</si>
  <si>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</si>
  <si>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</si>
  <si>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</si>
  <si>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</si>
  <si>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</si>
  <si>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</si>
  <si>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</si>
  <si>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</si>
  <si>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</si>
  <si>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</si>
  <si>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</si>
  <si>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</si>
  <si>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</si>
  <si>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</si>
  <si>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</si>
  <si>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</si>
  <si>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</si>
  <si>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</si>
  <si>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</si>
  <si>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</si>
  <si>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</si>
  <si>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</si>
  <si>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</si>
  <si>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</si>
  <si>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</si>
  <si>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</si>
  <si>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</si>
  <si>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</si>
  <si>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</si>
  <si>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</si>
  <si>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</si>
  <si>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</si>
  <si>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</si>
  <si>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</si>
  <si>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</si>
  <si>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</si>
  <si>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</si>
  <si>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</si>
  <si>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</si>
  <si>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</si>
  <si>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</si>
  <si>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</si>
  <si>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</si>
  <si>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</si>
  <si>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</si>
  <si>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</si>
  <si>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</si>
  <si>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</si>
  <si>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</si>
  <si>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</si>
  <si>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</si>
  <si>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</si>
  <si>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</si>
  <si>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</si>
  <si>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</si>
  <si>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</si>
  <si>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</si>
  <si>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</si>
  <si>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</si>
  <si>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</si>
  <si>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</si>
  <si>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</si>
  <si>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</si>
  <si>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</si>
  <si>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</si>
  <si>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</si>
  <si>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</si>
  <si>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</si>
  <si>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</si>
  <si>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</si>
  <si>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</si>
  <si>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</si>
  <si>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</si>
  <si>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</si>
  <si>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</si>
  <si>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</si>
  <si>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</si>
  <si>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</si>
  <si>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</si>
  <si>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</si>
  <si>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</si>
  <si>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</si>
  <si>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</si>
  <si>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</si>
  <si>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</si>
  <si>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</si>
  <si>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</si>
  <si>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</si>
  <si>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</si>
  <si>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</si>
  <si>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</si>
  <si>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</si>
  <si>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</si>
  <si>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</si>
  <si>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</si>
  <si>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</si>
  <si>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</si>
  <si>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</si>
  <si>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</si>
  <si>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</si>
  <si>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</si>
  <si>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</si>
  <si>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</si>
  <si>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</si>
  <si>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</si>
  <si>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</si>
  <si>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</si>
  <si>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</si>
  <si>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</si>
  <si>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</si>
  <si>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</si>
  <si>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</si>
  <si>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</si>
  <si>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</si>
  <si>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</si>
  <si>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</si>
  <si>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</si>
  <si>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</si>
  <si>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</si>
  <si>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</si>
  <si>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</si>
  <si>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</si>
  <si>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</si>
  <si>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</si>
  <si>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</si>
  <si>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</si>
  <si>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</si>
  <si>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</si>
  <si>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</si>
  <si>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</si>
  <si>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</si>
  <si>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</si>
  <si>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</si>
  <si>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</si>
  <si>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</si>
  <si>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</si>
  <si>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</si>
  <si>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</si>
  <si>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</si>
  <si>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</si>
  <si>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</si>
  <si>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</si>
  <si>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</si>
  <si>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</si>
  <si>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</si>
  <si>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</si>
  <si>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</si>
  <si>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</si>
  <si>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</si>
  <si>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</si>
  <si>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</si>
  <si>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</si>
  <si>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</si>
  <si>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</si>
  <si>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</si>
  <si>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</si>
  <si>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</si>
  <si>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</si>
  <si>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</si>
  <si>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</si>
  <si>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</si>
  <si>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</si>
  <si>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</si>
  <si>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</si>
  <si>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</si>
  <si>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</si>
  <si>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</si>
  <si>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</si>
  <si>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</si>
  <si>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</si>
  <si>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</si>
  <si>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</si>
  <si>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</si>
  <si>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</si>
  <si>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</si>
  <si>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</si>
  <si>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</si>
  <si>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</si>
  <si>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</si>
  <si>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</si>
  <si>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</si>
  <si>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</si>
  <si>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</si>
  <si>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</si>
  <si>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</si>
  <si>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</si>
  <si>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</si>
  <si>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</si>
  <si>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</si>
  <si>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</si>
  <si>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</si>
  <si>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</si>
  <si>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</si>
  <si>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</si>
  <si>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</si>
  <si>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</si>
  <si>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</si>
  <si>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</si>
  <si>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</si>
  <si>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</si>
  <si>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</si>
  <si>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</si>
  <si>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</si>
  <si>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</si>
  <si>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</si>
  <si>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</si>
  <si>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</si>
  <si>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</si>
  <si>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</si>
  <si>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</si>
  <si>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</si>
  <si>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</si>
  <si>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</si>
  <si>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</si>
  <si>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</si>
  <si>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</si>
  <si>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</si>
  <si>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</si>
  <si>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</si>
  <si>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</si>
  <si>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</si>
  <si>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</si>
  <si>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</si>
  <si>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</si>
  <si>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</si>
  <si>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</si>
  <si>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</si>
  <si>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</si>
  <si>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</si>
  <si>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</si>
  <si>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</si>
  <si>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</si>
  <si>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</si>
  <si>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</si>
  <si>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</si>
  <si>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</si>
  <si>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</si>
  <si>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</si>
  <si>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</si>
  <si>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</si>
  <si>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</si>
  <si>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</si>
  <si>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</si>
  <si>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</si>
  <si>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</si>
  <si>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</si>
  <si>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</si>
  <si>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</si>
  <si>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</si>
  <si>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</si>
  <si>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</si>
  <si>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</si>
  <si>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</si>
  <si>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</si>
  <si>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</si>
  <si>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</si>
  <si>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</si>
  <si>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</si>
  <si>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</si>
  <si>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</si>
  <si>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</si>
  <si>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</si>
  <si>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</si>
  <si>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</si>
  <si>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</si>
  <si>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</si>
  <si>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</si>
  <si>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</si>
  <si>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</si>
  <si>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</si>
  <si>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</si>
  <si>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</si>
  <si>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</si>
  <si>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</si>
  <si>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</si>
  <si>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</si>
  <si>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</si>
  <si>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</si>
  <si>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</si>
  <si>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</si>
  <si>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</si>
  <si>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</si>
  <si>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</si>
  <si>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</si>
  <si>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</si>
  <si>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</si>
  <si>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</si>
  <si>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</si>
  <si>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</si>
  <si>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</si>
  <si>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</si>
  <si>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</si>
  <si>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</si>
  <si>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</si>
  <si>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</si>
  <si>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</si>
  <si>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</si>
  <si>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</si>
  <si>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</si>
  <si>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</si>
  <si>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</si>
  <si>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</si>
  <si>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</si>
  <si>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</si>
  <si>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</si>
  <si>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</si>
  <si>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</si>
  <si>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</si>
  <si>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</si>
  <si>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</si>
  <si>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</si>
  <si>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</si>
  <si>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</si>
  <si>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</si>
  <si>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</si>
  <si>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</si>
  <si>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</si>
  <si>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</si>
  <si>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</si>
  <si>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</si>
  <si>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</si>
  <si>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</si>
  <si>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</si>
  <si>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</si>
  <si>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</si>
  <si>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</si>
  <si>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</si>
  <si>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</si>
  <si>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</si>
  <si>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</si>
  <si>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</si>
  <si>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</si>
  <si>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</si>
  <si>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</si>
  <si>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</si>
  <si>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</si>
  <si>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</si>
  <si>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</si>
  <si>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</si>
  <si>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</si>
  <si>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</si>
  <si>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</si>
  <si>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</si>
  <si>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</si>
  <si>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</si>
  <si>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</si>
  <si>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</si>
  <si>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</si>
  <si>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</si>
  <si>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</si>
  <si>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</si>
  <si>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</si>
  <si>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</si>
  <si>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</si>
  <si>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</si>
  <si>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</si>
  <si>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</si>
  <si>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</si>
  <si>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</si>
  <si>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</si>
  <si>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</si>
  <si>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</si>
  <si>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</si>
  <si>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</si>
  <si>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</si>
  <si>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</si>
  <si>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</si>
  <si>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</si>
  <si>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</si>
  <si>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</si>
  <si>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</si>
  <si>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</si>
  <si>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</si>
  <si>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</si>
  <si>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</si>
  <si>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</si>
  <si>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</si>
  <si>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</si>
  <si>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</si>
  <si>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</si>
  <si>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</si>
  <si>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</si>
  <si>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</si>
  <si>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</si>
  <si>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</si>
  <si>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</si>
  <si>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</si>
  <si>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</si>
  <si>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</si>
  <si>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</si>
  <si>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</si>
  <si>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</si>
  <si>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</si>
  <si>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</si>
  <si>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</si>
  <si>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</si>
  <si>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</si>
  <si>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</si>
  <si>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</si>
  <si>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</si>
  <si>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</si>
  <si>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</si>
  <si>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</si>
  <si>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</si>
  <si>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</si>
  <si>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</si>
  <si>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</si>
  <si>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</si>
  <si>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</si>
  <si>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</si>
  <si>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</si>
  <si>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</si>
  <si>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</si>
  <si>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</si>
  <si>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</si>
  <si>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</si>
  <si>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</si>
  <si>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</si>
  <si>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</si>
  <si>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</si>
  <si>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</si>
  <si>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</si>
  <si>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</si>
  <si>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</si>
  <si>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</si>
  <si>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</si>
  <si>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</si>
  <si>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</si>
  <si>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</si>
  <si>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</si>
  <si>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</si>
  <si>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</si>
  <si>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</si>
  <si>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</si>
  <si>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</si>
  <si>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</si>
  <si>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</si>
  <si>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</si>
  <si>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</si>
  <si>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</si>
  <si>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</si>
  <si>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</si>
  <si>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</si>
  <si>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</si>
  <si>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</si>
  <si>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</si>
  <si>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</si>
  <si>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</si>
  <si>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</si>
  <si>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</si>
  <si>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</si>
  <si>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</si>
  <si>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</si>
  <si>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</si>
  <si>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</si>
  <si>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</si>
  <si>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</si>
  <si>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</si>
  <si>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</si>
  <si>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</si>
  <si>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</si>
  <si>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</si>
  <si>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</si>
  <si>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</si>
  <si>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</si>
  <si>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</si>
  <si>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</si>
  <si>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</si>
  <si>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</si>
  <si>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</si>
  <si>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</si>
  <si>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</si>
  <si>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</si>
  <si>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</si>
  <si>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</si>
  <si>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</si>
  <si>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</si>
  <si>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</si>
  <si>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</si>
  <si>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</si>
  <si>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</si>
  <si>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</si>
  <si>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</si>
  <si>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</si>
  <si>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</si>
  <si>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</si>
  <si>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</si>
  <si>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</si>
  <si>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</si>
  <si>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</si>
  <si>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</si>
  <si>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</si>
  <si>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</si>
  <si>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</si>
  <si>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</si>
  <si>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</si>
  <si>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</si>
  <si>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</si>
  <si>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</si>
  <si>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</si>
  <si>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</si>
  <si>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</si>
  <si>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</si>
  <si>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</si>
  <si>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</si>
  <si>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</si>
  <si>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</si>
  <si>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</si>
  <si>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</si>
  <si>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</si>
  <si>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</si>
  <si>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</si>
  <si>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</si>
  <si>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</si>
  <si>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</si>
  <si>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</si>
  <si>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</si>
  <si>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</si>
  <si>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</si>
  <si>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</si>
  <si>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</si>
  <si>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</si>
  <si>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</si>
  <si>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</si>
  <si>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</si>
  <si>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</si>
  <si>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</si>
  <si>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</si>
  <si>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</si>
  <si>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</si>
  <si>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</si>
  <si>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</si>
  <si>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</si>
  <si>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</si>
  <si>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</si>
  <si>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</si>
  <si>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</si>
  <si>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</si>
  <si>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</si>
  <si>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</si>
  <si>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</si>
  <si>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</si>
  <si>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</si>
  <si>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</si>
  <si>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</si>
  <si>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</si>
  <si>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</si>
  <si>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</si>
  <si>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</si>
  <si>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</si>
  <si>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</si>
  <si>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</si>
  <si>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</si>
  <si>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</si>
  <si>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</si>
  <si>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</si>
  <si>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</si>
  <si>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</si>
  <si>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</si>
  <si>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</si>
  <si>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</si>
  <si>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</si>
  <si>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</si>
  <si>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</si>
  <si>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</si>
  <si>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</si>
  <si>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</si>
  <si>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</si>
  <si>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</si>
  <si>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</si>
  <si>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</si>
  <si>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</si>
  <si>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</si>
  <si>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</si>
  <si>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</si>
  <si>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</si>
  <si>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</si>
  <si>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</si>
  <si>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</si>
  <si>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</si>
  <si>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</si>
  <si>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</si>
  <si>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</si>
  <si>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</si>
  <si>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</si>
  <si>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</si>
  <si>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</si>
  <si>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</si>
  <si>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</si>
  <si>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</si>
  <si>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</si>
  <si>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</si>
  <si>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</si>
  <si>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</si>
  <si>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</si>
  <si>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</si>
  <si>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</si>
  <si>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</si>
  <si>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</si>
  <si>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</si>
  <si>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</si>
  <si>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</si>
  <si>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</si>
  <si>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</si>
  <si>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</si>
  <si>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</si>
  <si>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</si>
  <si>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</si>
  <si>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</si>
  <si>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</si>
  <si>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</si>
  <si>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</si>
  <si>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</si>
  <si>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</si>
  <si>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</si>
  <si>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</si>
  <si>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</si>
  <si>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</si>
  <si>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</si>
  <si>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</si>
  <si>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</si>
  <si>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</si>
  <si>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</si>
  <si>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</si>
  <si>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</si>
  <si>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</si>
  <si>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</si>
  <si>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</si>
  <si>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</si>
  <si>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</si>
  <si>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</si>
  <si>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</si>
  <si>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</si>
  <si>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</si>
  <si>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</si>
  <si>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</si>
  <si>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</si>
  <si>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</si>
  <si>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</si>
  <si>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</si>
  <si>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</si>
  <si>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</si>
  <si>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</si>
  <si>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</si>
  <si>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</si>
  <si>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</si>
  <si>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</si>
  <si>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</si>
  <si>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</si>
  <si>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</si>
  <si>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</si>
  <si>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</si>
  <si>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</si>
  <si>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</si>
  <si>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</si>
  <si>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</si>
  <si>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</si>
  <si>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</si>
  <si>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</si>
  <si>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</si>
  <si>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</si>
  <si>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</si>
  <si>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</si>
  <si>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</si>
  <si>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</si>
  <si>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</si>
  <si>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</si>
  <si>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</si>
  <si>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</si>
  <si>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</si>
  <si>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</si>
  <si>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</si>
  <si>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</si>
  <si>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</si>
  <si>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</si>
  <si>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</si>
  <si>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</si>
  <si>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</si>
  <si>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</si>
  <si>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</si>
  <si>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</si>
  <si>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</si>
  <si>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</si>
  <si>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</si>
  <si>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</si>
  <si>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</si>
  <si>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</si>
  <si>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</si>
  <si>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</si>
  <si>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</si>
  <si>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</si>
  <si>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</si>
  <si>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</si>
  <si>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</si>
  <si>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</si>
  <si>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</si>
  <si>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</si>
  <si>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</si>
  <si>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</si>
  <si>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</si>
  <si>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</si>
  <si>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</si>
  <si>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</si>
  <si>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</si>
  <si>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</si>
  <si>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</si>
  <si>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</si>
  <si>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</si>
  <si>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</si>
  <si>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</si>
  <si>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</si>
  <si>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</si>
  <si>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</si>
  <si>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</si>
  <si>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</si>
  <si>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</si>
  <si>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</si>
  <si>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</si>
  <si>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</si>
  <si>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</si>
  <si>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</si>
  <si>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</si>
  <si>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</si>
  <si>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</si>
  <si>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</si>
  <si>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</si>
  <si>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</si>
  <si>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</si>
  <si>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</si>
  <si>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</si>
  <si>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</si>
  <si>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</si>
  <si>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</si>
  <si>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</si>
  <si>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</si>
  <si>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</si>
  <si>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</si>
  <si>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</si>
  <si>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</si>
  <si>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</si>
  <si>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</si>
  <si>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</si>
  <si>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</si>
  <si>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</si>
  <si>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</si>
  <si>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</si>
  <si>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</si>
  <si>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</si>
  <si>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</si>
  <si>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</si>
  <si>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</si>
  <si>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</si>
  <si>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</si>
  <si>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</si>
  <si>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</si>
  <si>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</si>
  <si>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</si>
  <si>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</si>
  <si>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</si>
  <si>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</si>
  <si>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</si>
  <si>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</si>
  <si>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</si>
  <si>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</si>
  <si>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</si>
  <si>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</si>
  <si>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</si>
  <si>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</si>
  <si>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</si>
  <si>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</si>
  <si>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</si>
  <si>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</si>
  <si>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</si>
  <si>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</si>
  <si>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</si>
  <si>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</si>
  <si>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</si>
  <si>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</si>
  <si>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</si>
  <si>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</si>
  <si>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</si>
  <si>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</si>
  <si>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</si>
  <si>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</si>
  <si>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</si>
  <si>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</si>
  <si>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</si>
  <si>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</si>
  <si>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</si>
  <si>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</si>
  <si>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</si>
  <si>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</si>
  <si>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</si>
  <si>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</si>
  <si>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</si>
  <si>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</si>
  <si>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</si>
  <si>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</si>
  <si>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</si>
  <si>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</si>
  <si>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</si>
  <si>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</si>
  <si>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</si>
  <si>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</si>
  <si>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</si>
  <si>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</si>
  <si>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</si>
  <si>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</si>
  <si>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</si>
  <si>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</si>
  <si>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</si>
  <si>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</si>
  <si>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</si>
  <si>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</si>
  <si>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</si>
  <si>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</si>
  <si>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</si>
  <si>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</si>
  <si>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</si>
  <si>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</si>
  <si>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</si>
  <si>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</si>
  <si>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</si>
  <si>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</si>
  <si>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</si>
  <si>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</si>
  <si>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</si>
  <si>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</si>
  <si>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</si>
  <si>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</si>
  <si>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</si>
  <si>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</si>
  <si>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</si>
  <si>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</si>
  <si>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</si>
  <si>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</si>
  <si>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</si>
  <si>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</si>
  <si>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</si>
  <si>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</si>
  <si>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</si>
  <si>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</si>
  <si>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</si>
  <si>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</si>
  <si>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</si>
  <si>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</si>
  <si>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</si>
  <si>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</si>
  <si>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</si>
  <si>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</si>
  <si>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</si>
  <si>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</si>
  <si>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</si>
  <si>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</si>
  <si>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</si>
  <si>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</si>
  <si>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</si>
  <si>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</si>
  <si>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</si>
  <si>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</si>
  <si>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</si>
  <si>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</si>
  <si>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</si>
  <si>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</si>
  <si>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</si>
  <si>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</si>
  <si>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</si>
  <si>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</si>
  <si>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</si>
  <si>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</si>
  <si>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</si>
  <si>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</si>
  <si>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</si>
  <si>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</si>
  <si>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</si>
  <si>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</si>
  <si>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</si>
  <si>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</si>
  <si>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</si>
  <si>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</si>
  <si>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</si>
  <si>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</si>
  <si>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</si>
  <si>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</si>
  <si>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</si>
  <si>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</si>
  <si>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</si>
  <si>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</si>
  <si>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</si>
  <si>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</si>
  <si>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</si>
  <si>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</si>
  <si>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</si>
  <si>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</si>
  <si>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</si>
  <si>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</si>
  <si>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</si>
  <si>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</si>
  <si>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</si>
  <si>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</si>
  <si>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</si>
  <si>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</si>
  <si>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</si>
  <si>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</si>
  <si>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</si>
  <si>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</si>
  <si>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</si>
  <si>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</si>
  <si>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</si>
  <si>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</si>
  <si>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</si>
  <si>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</si>
  <si>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</si>
  <si>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</si>
  <si>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</si>
  <si>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</si>
  <si>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</si>
  <si>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</si>
  <si>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</si>
  <si>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</si>
  <si>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</si>
  <si>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</si>
  <si>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</si>
  <si>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</si>
  <si>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</si>
  <si>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</si>
  <si>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</si>
  <si>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</si>
  <si>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</si>
  <si>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</si>
  <si>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</si>
  <si>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</si>
  <si>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</si>
  <si>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</si>
  <si>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</si>
  <si>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</si>
  <si>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</si>
  <si>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</si>
  <si>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</si>
  <si>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</si>
  <si>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</si>
  <si>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</si>
  <si>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</si>
  <si>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</si>
  <si>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</si>
  <si>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</si>
  <si>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</si>
  <si>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</si>
  <si>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</si>
  <si>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</si>
  <si>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</si>
  <si>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</si>
  <si>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</si>
  <si>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</si>
  <si>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</si>
  <si>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</si>
  <si>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</si>
  <si>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</si>
  <si>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</si>
  <si>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</si>
  <si>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</si>
  <si>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</si>
  <si>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</si>
  <si>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</si>
  <si>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</si>
  <si>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</si>
  <si>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</si>
  <si>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</si>
  <si>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</si>
  <si>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</si>
  <si>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</si>
  <si>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</si>
  <si>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</si>
  <si>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</si>
  <si>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</si>
  <si>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</si>
  <si>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</si>
  <si>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</si>
  <si>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</si>
  <si>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</si>
  <si>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</si>
  <si>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</si>
  <si>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</si>
  <si>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</si>
  <si>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</si>
  <si>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</si>
  <si>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</si>
  <si>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</si>
  <si>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</si>
  <si>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</si>
  <si>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</si>
  <si>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</si>
  <si>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</si>
  <si>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</si>
  <si>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</si>
  <si>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</si>
  <si>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</si>
  <si>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</si>
  <si>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</si>
  <si>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</si>
  <si>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</si>
  <si>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</si>
  <si>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</si>
  <si>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</si>
  <si>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</si>
  <si>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</si>
  <si>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</si>
  <si>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</si>
  <si>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</si>
  <si>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</si>
  <si>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</si>
  <si>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</si>
  <si>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</si>
  <si>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</si>
  <si>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</si>
  <si>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</si>
  <si>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</si>
  <si>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</si>
  <si>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</si>
  <si>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</si>
  <si>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</si>
  <si>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</si>
  <si>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</si>
  <si>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</si>
  <si>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</si>
  <si>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</si>
  <si>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</si>
  <si>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</si>
  <si>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</si>
  <si>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</si>
  <si>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</si>
  <si>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</si>
  <si>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</si>
  <si>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</si>
  <si>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</si>
  <si>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</si>
  <si>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</si>
  <si>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</si>
  <si>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</si>
  <si>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</si>
  <si>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</si>
  <si>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</si>
  <si>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</si>
  <si>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</si>
  <si>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</si>
  <si>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</si>
  <si>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</si>
  <si>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</si>
  <si>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</si>
  <si>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</si>
  <si>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</si>
  <si>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</si>
  <si>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</si>
  <si>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</si>
  <si>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</si>
  <si>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</si>
  <si>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</si>
  <si>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</si>
  <si>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</si>
  <si>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</si>
  <si>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</si>
  <si>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</si>
  <si>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</si>
  <si>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</si>
  <si>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</si>
  <si>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</si>
  <si>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</si>
  <si>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</si>
  <si>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</si>
  <si>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</si>
  <si>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</si>
  <si>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</si>
  <si>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</si>
  <si>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</si>
  <si>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</si>
  <si>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</si>
  <si>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</si>
  <si>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</si>
  <si>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</si>
  <si>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</si>
  <si>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</si>
  <si>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</si>
  <si>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</si>
  <si>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</si>
  <si>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</si>
  <si>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</si>
  <si>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</si>
  <si>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</si>
  <si>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</si>
  <si>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</si>
  <si>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</si>
  <si>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</si>
  <si>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</si>
  <si>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</si>
  <si>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</si>
  <si>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</si>
  <si>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</si>
  <si>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</si>
  <si>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</si>
  <si>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</si>
  <si>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</si>
  <si>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</si>
  <si>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</si>
  <si>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</si>
  <si>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</si>
  <si>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</si>
  <si>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</si>
  <si>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</si>
  <si>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</si>
  <si>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</si>
  <si>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</si>
  <si>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</si>
  <si>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</si>
  <si>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</si>
  <si>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</si>
  <si>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</si>
  <si>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</si>
  <si>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</si>
  <si>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</si>
  <si>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</si>
  <si>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</si>
  <si>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</si>
  <si>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</si>
  <si>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</si>
  <si>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</si>
  <si>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</si>
  <si>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</si>
  <si>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</si>
  <si>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</si>
  <si>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</si>
  <si>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</si>
  <si>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</si>
  <si>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</si>
  <si>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</si>
  <si>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</si>
  <si>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</si>
  <si>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</si>
  <si>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</si>
  <si>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</si>
  <si>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</si>
  <si>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</si>
  <si>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</si>
  <si>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</si>
  <si>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</si>
  <si>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</si>
  <si>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</si>
  <si>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</si>
  <si>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</si>
  <si>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</si>
  <si>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</si>
  <si>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</si>
  <si>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</si>
  <si>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</si>
  <si>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</si>
  <si>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</si>
  <si>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</si>
  <si>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</si>
  <si>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</si>
  <si>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</si>
  <si>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</si>
  <si>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</si>
  <si>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</si>
  <si>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</si>
  <si>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</si>
  <si>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</si>
  <si>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</si>
  <si>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</si>
  <si>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</si>
  <si>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</si>
  <si>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</si>
  <si>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</si>
  <si>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</si>
  <si>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</si>
  <si>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</si>
  <si>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</si>
  <si>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</si>
  <si>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</si>
  <si>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</si>
  <si>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</si>
  <si>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</si>
  <si>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</si>
  <si>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</si>
  <si>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</si>
  <si>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</si>
  <si>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</si>
  <si>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</si>
  <si>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</si>
  <si>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</si>
  <si>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</si>
  <si>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</si>
  <si>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</si>
  <si>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</si>
  <si>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</si>
  <si>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</si>
  <si>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</si>
  <si>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</si>
  <si>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</si>
  <si>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</si>
  <si>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</si>
  <si>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</si>
  <si>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</si>
  <si>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</si>
  <si>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</si>
  <si>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</si>
  <si>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</si>
  <si>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</si>
  <si>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</si>
  <si>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</si>
  <si>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</si>
  <si>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</si>
  <si>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</si>
  <si>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</si>
  <si>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</si>
  <si>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</si>
  <si>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</si>
  <si>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</si>
  <si>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</si>
  <si>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</si>
  <si>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</si>
  <si>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</si>
  <si>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</si>
  <si>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</si>
  <si>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</si>
  <si>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</si>
  <si>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</si>
  <si>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</si>
  <si>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</si>
  <si>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</si>
  <si>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</si>
  <si>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</si>
  <si>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</si>
  <si>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</si>
  <si>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</si>
  <si>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</si>
  <si>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</si>
  <si>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</si>
  <si>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</si>
  <si>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</si>
  <si>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</si>
  <si>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</si>
  <si>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</si>
  <si>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</si>
  <si>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</si>
  <si>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</si>
  <si>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</si>
  <si>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</si>
  <si>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</si>
  <si>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</si>
  <si>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</si>
  <si>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</si>
  <si>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</si>
  <si>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</si>
  <si>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</si>
  <si>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</si>
  <si>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</si>
  <si>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</si>
  <si>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</si>
  <si>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</si>
  <si>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</si>
  <si>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</si>
  <si>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</si>
  <si>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</si>
  <si>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</si>
  <si>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</si>
  <si>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</si>
  <si>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</si>
  <si>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</si>
  <si>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</si>
  <si>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</si>
  <si>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</si>
  <si>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</si>
  <si>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</si>
  <si>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</si>
  <si>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</si>
  <si>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</si>
  <si>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</si>
  <si>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</si>
  <si>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</si>
  <si>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</si>
  <si>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</si>
  <si>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</si>
  <si>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</si>
  <si>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</si>
  <si>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</si>
  <si>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</si>
  <si>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</si>
  <si>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</si>
  <si>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</si>
  <si>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</si>
  <si>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</si>
  <si>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</si>
  <si>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</si>
  <si>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</si>
  <si>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</si>
  <si>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</si>
  <si>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</si>
  <si>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</si>
  <si>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</si>
  <si>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</si>
  <si>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</si>
  <si>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</si>
  <si>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</si>
  <si>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</si>
  <si>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</si>
  <si>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</si>
  <si>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</si>
  <si>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</si>
  <si>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</si>
  <si>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</si>
  <si>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</si>
  <si>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</si>
  <si>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</si>
  <si>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</si>
  <si>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</si>
  <si>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</si>
  <si>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</si>
  <si>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</si>
  <si>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</si>
  <si>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</si>
  <si>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</si>
  <si>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</si>
  <si>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</si>
  <si>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</si>
  <si>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</si>
  <si>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</si>
  <si>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</si>
  <si>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</si>
  <si>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</si>
  <si>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</si>
  <si>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</si>
  <si>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</si>
  <si>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</si>
  <si>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</si>
  <si>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</si>
  <si>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</si>
  <si>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</si>
  <si>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</si>
  <si>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</si>
  <si>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</si>
  <si>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</si>
  <si>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</si>
  <si>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</si>
  <si>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</si>
  <si>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</si>
  <si>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</si>
  <si>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</si>
  <si>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</si>
  <si>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</si>
  <si>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</si>
  <si>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</si>
  <si>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</si>
  <si>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</si>
  <si>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</si>
  <si>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</si>
  <si>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</si>
  <si>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</si>
  <si>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</si>
  <si>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</si>
  <si>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</si>
  <si>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</si>
  <si>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</si>
  <si>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</si>
  <si>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</si>
  <si>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</si>
  <si>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</si>
  <si>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</si>
  <si>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</si>
  <si>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</si>
  <si>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</si>
  <si>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</si>
  <si>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</si>
  <si>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</si>
  <si>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</si>
  <si>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</si>
  <si>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</si>
  <si>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</si>
  <si>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</si>
  <si>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</si>
  <si>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</si>
  <si>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</si>
  <si>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</si>
  <si>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</si>
  <si>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</si>
  <si>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</si>
  <si>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</si>
  <si>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</si>
  <si>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</si>
  <si>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</si>
  <si>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</si>
  <si>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</si>
  <si>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</si>
  <si>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</si>
  <si>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</si>
  <si>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</si>
  <si>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</si>
  <si>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</si>
  <si>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</si>
  <si>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</si>
  <si>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</si>
  <si>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</si>
  <si>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</si>
  <si>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</si>
  <si>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</si>
  <si>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</si>
  <si>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</si>
  <si>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</si>
  <si>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</si>
  <si>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</si>
  <si>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</si>
  <si>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</si>
  <si>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</si>
  <si>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</si>
  <si>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</si>
  <si>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</si>
  <si>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</si>
  <si>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</si>
  <si>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</si>
  <si>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</si>
  <si>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</si>
  <si>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</si>
  <si>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</si>
  <si>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</si>
  <si>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</si>
  <si>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</si>
  <si>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</si>
  <si>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</si>
  <si>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</si>
  <si>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</si>
  <si>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</si>
  <si>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</si>
  <si>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</si>
  <si>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</si>
  <si>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</si>
  <si>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</si>
  <si>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</si>
  <si>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</si>
  <si>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</si>
  <si>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</si>
  <si>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</si>
  <si>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</si>
  <si>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</si>
  <si>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</si>
  <si>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</si>
  <si>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</si>
  <si>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</si>
  <si>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</si>
  <si>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</si>
  <si>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</si>
  <si>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</si>
  <si>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</si>
  <si>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</si>
  <si>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</si>
  <si>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</si>
  <si>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</si>
  <si>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</si>
  <si>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</si>
  <si>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</si>
  <si>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</si>
  <si>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</si>
  <si>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</si>
  <si>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</si>
  <si>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</si>
  <si>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</si>
  <si>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</si>
  <si>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</si>
  <si>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</si>
  <si>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</si>
  <si>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</si>
  <si>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</si>
  <si>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</si>
  <si>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</si>
  <si>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</si>
  <si>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</si>
  <si>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</si>
  <si>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</si>
  <si>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</si>
  <si>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</si>
  <si>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</si>
  <si>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</si>
  <si>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</si>
  <si>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</si>
  <si>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</si>
  <si>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</si>
  <si>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</si>
  <si>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</si>
  <si>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</si>
  <si>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</si>
  <si>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</si>
  <si>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</si>
  <si>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</si>
  <si>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</si>
  <si>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</si>
  <si>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</si>
  <si>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</si>
  <si>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</si>
  <si>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</si>
  <si>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</si>
  <si>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</si>
  <si>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</si>
  <si>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</si>
  <si>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</si>
  <si>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</si>
  <si>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</si>
  <si>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</si>
  <si>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</si>
  <si>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</si>
  <si>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</si>
  <si>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</si>
  <si>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</si>
  <si>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</si>
  <si>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</si>
  <si>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</si>
  <si>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</si>
  <si>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</si>
  <si>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</si>
  <si>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</si>
  <si>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</si>
  <si>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</si>
  <si>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</si>
  <si>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</si>
  <si>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</si>
  <si>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</si>
  <si>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</si>
  <si>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</si>
  <si>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</si>
  <si>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</si>
  <si>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</si>
  <si>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</si>
  <si>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</si>
  <si>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</si>
  <si>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</si>
  <si>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</si>
  <si>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</si>
  <si>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</si>
  <si>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</si>
  <si>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</si>
  <si>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</si>
  <si>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</si>
  <si>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</si>
  <si>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</si>
  <si>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</si>
  <si>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</si>
  <si>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</si>
  <si>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</si>
  <si>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</si>
  <si>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</si>
  <si>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</si>
  <si>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</si>
  <si>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</si>
  <si>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</si>
  <si>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</si>
  <si>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</si>
  <si>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</si>
  <si>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</si>
  <si>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</si>
  <si>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</si>
  <si>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</si>
  <si>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</si>
  <si>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</si>
  <si>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</si>
  <si>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</si>
  <si>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</si>
  <si>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</si>
  <si>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</si>
  <si>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</si>
  <si>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</si>
  <si>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</si>
  <si>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</si>
  <si>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</si>
  <si>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</si>
  <si>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</si>
  <si>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</si>
  <si>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</si>
  <si>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</si>
  <si>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</si>
  <si>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</si>
  <si>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</si>
  <si>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</si>
  <si>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</si>
  <si>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</si>
  <si>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</si>
  <si>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</si>
  <si>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</si>
  <si>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</si>
  <si>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</si>
  <si>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</si>
  <si>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</si>
  <si>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</si>
  <si>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</si>
  <si>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</si>
  <si>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</si>
  <si>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</si>
  <si>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</si>
  <si>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</si>
  <si>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</si>
  <si>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</si>
  <si>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</si>
  <si>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</si>
  <si>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</si>
  <si>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</si>
  <si>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</si>
  <si>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</si>
  <si>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</si>
  <si>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</si>
  <si>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</si>
  <si>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</si>
  <si>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</si>
  <si>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</si>
  <si>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</si>
  <si>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</si>
  <si>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</si>
  <si>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</si>
  <si>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</si>
  <si>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</si>
  <si>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</si>
  <si>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</si>
  <si>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</si>
  <si>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</si>
  <si>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</si>
  <si>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</si>
  <si>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</si>
  <si>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</si>
  <si>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</si>
  <si>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</si>
  <si>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</si>
  <si>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</si>
  <si>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</si>
  <si>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</si>
  <si>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</si>
  <si>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</si>
  <si>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</si>
  <si>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</si>
  <si>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</si>
  <si>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</si>
  <si>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</si>
  <si>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</si>
  <si>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</si>
  <si>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</si>
  <si>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</si>
  <si>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</si>
  <si>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</si>
  <si>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</si>
  <si>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</si>
  <si>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</si>
  <si>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</si>
  <si>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</si>
  <si>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</si>
  <si>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</si>
  <si>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</si>
  <si>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</si>
  <si>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</si>
  <si>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</si>
  <si>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</si>
  <si>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</si>
  <si>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</si>
  <si>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</si>
  <si>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</si>
  <si>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</si>
  <si>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</si>
  <si>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</si>
  <si>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</si>
  <si>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</si>
  <si>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</si>
  <si>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</si>
  <si>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</si>
  <si>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</si>
  <si>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</si>
  <si>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</si>
  <si>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</si>
  <si>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</si>
  <si>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</si>
  <si>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</si>
  <si>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</si>
  <si>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</si>
  <si>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</si>
  <si>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</si>
  <si>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</si>
  <si>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</si>
  <si>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</si>
  <si>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</si>
  <si>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</si>
  <si>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</si>
  <si>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</si>
  <si>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</si>
  <si>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</si>
  <si>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</si>
  <si>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</si>
  <si>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</si>
  <si>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</si>
  <si>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</si>
  <si>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</si>
  <si>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</si>
  <si>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</si>
  <si>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</si>
  <si>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</si>
  <si>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</si>
  <si>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</si>
  <si>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</si>
  <si>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</si>
  <si>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</si>
  <si>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</si>
  <si>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</si>
  <si>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</si>
  <si>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</si>
  <si>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</si>
  <si>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</si>
  <si>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</si>
  <si>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</si>
  <si>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</si>
  <si>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</si>
  <si>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</si>
  <si>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</si>
  <si>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</si>
  <si>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</si>
  <si>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</si>
  <si>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</si>
  <si>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</si>
  <si>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</si>
  <si>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</si>
  <si>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</si>
  <si>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</si>
  <si>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</si>
  <si>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</si>
  <si>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</si>
  <si>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</si>
  <si>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</si>
  <si>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</si>
  <si>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</si>
  <si>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</si>
  <si>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</si>
  <si>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</si>
  <si>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</si>
  <si>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</si>
  <si>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</si>
  <si>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</si>
  <si>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</si>
  <si>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</si>
  <si>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</si>
  <si>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</si>
  <si>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</si>
  <si>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</si>
  <si>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</si>
  <si>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</si>
  <si>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</si>
  <si>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</si>
  <si>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</si>
  <si>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</si>
  <si>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</si>
  <si>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</si>
  <si>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</si>
  <si>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</si>
  <si>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</si>
  <si>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</si>
  <si>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</si>
  <si>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</si>
  <si>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</si>
  <si>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</si>
  <si>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</si>
  <si>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</si>
  <si>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</si>
  <si>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</si>
  <si>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</si>
  <si>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</si>
  <si>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</si>
  <si>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</si>
  <si>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</si>
  <si>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</si>
  <si>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</si>
  <si>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</si>
  <si>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</si>
  <si>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</si>
  <si>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</si>
  <si>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</si>
  <si>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</si>
  <si>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</si>
  <si>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</si>
  <si>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</si>
  <si>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</si>
  <si>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</si>
  <si>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</si>
  <si>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</si>
  <si>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</si>
  <si>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</si>
  <si>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</si>
  <si>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</si>
  <si>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</si>
  <si>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</si>
  <si>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</si>
  <si>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</si>
  <si>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</si>
  <si>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</si>
  <si>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</si>
  <si>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</si>
  <si>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</si>
  <si>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</si>
  <si>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</si>
  <si>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</si>
  <si>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</si>
  <si>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</si>
  <si>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</si>
  <si>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</si>
  <si>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</si>
  <si>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</si>
  <si>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</si>
  <si>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</si>
  <si>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</si>
  <si>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</si>
  <si>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</si>
  <si>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</si>
  <si>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</si>
  <si>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</si>
  <si>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</si>
  <si>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</si>
  <si>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</si>
  <si>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</si>
  <si>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</si>
  <si>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</si>
  <si>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</si>
  <si>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</si>
  <si>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</si>
  <si>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</si>
  <si>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</si>
  <si>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</si>
  <si>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</si>
  <si>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</si>
  <si>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</si>
  <si>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</si>
  <si>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</si>
  <si>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</si>
  <si>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</si>
  <si>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</si>
  <si>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</si>
  <si>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</si>
  <si>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</si>
  <si>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</si>
  <si>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</si>
  <si>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</si>
  <si>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</si>
  <si>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</si>
  <si>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</si>
  <si>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</si>
  <si>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</si>
  <si>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</si>
  <si>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</si>
  <si>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</si>
  <si>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</si>
  <si>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</si>
  <si>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</si>
  <si>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</si>
  <si>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</si>
  <si>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</si>
  <si>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</si>
  <si>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</si>
  <si>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</si>
  <si>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</si>
  <si>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</si>
  <si>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</si>
  <si>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</si>
  <si>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</si>
  <si>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</si>
  <si>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</si>
  <si>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</si>
  <si>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</si>
  <si>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</si>
  <si>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</si>
  <si>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</si>
  <si>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</si>
  <si>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</si>
  <si>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</si>
  <si>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</si>
  <si>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</si>
  <si>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</si>
  <si>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</si>
  <si>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</si>
  <si>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</si>
  <si>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</si>
  <si>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</si>
  <si>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</si>
  <si>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</si>
  <si>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</si>
  <si>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</si>
  <si>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</si>
  <si>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</si>
  <si>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</si>
  <si>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</si>
  <si>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</si>
  <si>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</si>
  <si>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</si>
  <si>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</si>
  <si>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</si>
  <si>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</si>
  <si>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</si>
  <si>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</si>
  <si>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</si>
  <si>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</si>
  <si>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</si>
  <si>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</si>
  <si>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</si>
  <si>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</si>
  <si>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</si>
  <si>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</si>
  <si>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</si>
  <si>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</si>
  <si>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</si>
  <si>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</si>
  <si>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</si>
  <si>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</si>
  <si>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</si>
  <si>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</si>
  <si>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</si>
  <si>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</si>
  <si>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</si>
  <si>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</si>
  <si>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</si>
  <si>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</si>
  <si>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</si>
  <si>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</si>
  <si>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</si>
  <si>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</si>
  <si>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</si>
  <si>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</si>
  <si>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</si>
  <si>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</si>
  <si>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</si>
  <si>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</si>
  <si>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</si>
  <si>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</si>
  <si>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</si>
  <si>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</si>
  <si>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</si>
  <si>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</si>
  <si>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</si>
  <si>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</si>
  <si>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</si>
  <si>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</si>
  <si>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</si>
  <si>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</si>
  <si>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</si>
  <si>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</si>
  <si>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</si>
  <si>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</si>
  <si>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</si>
  <si>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</si>
  <si>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</si>
  <si>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</si>
  <si>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</si>
  <si>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</si>
  <si>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</si>
  <si>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</si>
  <si>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</si>
  <si>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</si>
  <si>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</si>
  <si>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</si>
  <si>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</si>
  <si>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</si>
  <si>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</si>
  <si>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</si>
  <si>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</si>
  <si>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</si>
  <si>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</si>
  <si>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</si>
  <si>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</si>
  <si>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</si>
  <si>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</si>
  <si>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</si>
  <si>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</si>
  <si>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</si>
  <si>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</si>
  <si>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</si>
  <si>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</si>
  <si>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</si>
  <si>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</si>
  <si>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</si>
  <si>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</si>
  <si>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</si>
  <si>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</si>
  <si>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</si>
  <si>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</si>
  <si>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</si>
  <si>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</si>
  <si>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</si>
  <si>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</si>
  <si>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</si>
  <si>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</si>
  <si>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</si>
  <si>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</si>
  <si>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</si>
  <si>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</si>
  <si>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</si>
  <si>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</si>
  <si>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</si>
  <si>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</si>
  <si>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</si>
  <si>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</si>
  <si>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</si>
  <si>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</si>
  <si>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</si>
  <si>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</si>
  <si>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</si>
  <si>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</si>
  <si>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</si>
  <si>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</si>
  <si>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</si>
  <si>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</si>
  <si>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</si>
  <si>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</si>
  <si>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</si>
  <si>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</si>
  <si>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</si>
  <si>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</si>
  <si>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</si>
  <si>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</si>
  <si>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</si>
  <si>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</si>
  <si>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</si>
  <si>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</si>
  <si>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</si>
  <si>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</si>
  <si>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</si>
  <si>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</si>
  <si>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</si>
  <si>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</si>
  <si>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</si>
  <si>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</si>
  <si>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</si>
  <si>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</si>
  <si>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</si>
  <si>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</si>
  <si>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</si>
  <si>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</si>
  <si>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</si>
  <si>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</si>
  <si>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</si>
  <si>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</si>
  <si>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</si>
  <si>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</si>
  <si>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</si>
  <si>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</si>
  <si>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</si>
  <si>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</si>
  <si>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</si>
  <si>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</si>
  <si>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</si>
  <si>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</si>
  <si>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</si>
  <si>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</si>
  <si>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</si>
  <si>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</si>
  <si>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</si>
  <si>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</si>
  <si>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</si>
  <si>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</si>
  <si>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</si>
  <si>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</si>
  <si>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</si>
  <si>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</si>
  <si>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</si>
  <si>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</si>
  <si>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</si>
  <si>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</si>
  <si>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</si>
  <si>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</si>
  <si>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</si>
  <si>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</si>
  <si>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</si>
  <si>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</si>
  <si>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</si>
  <si>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</si>
  <si>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</si>
  <si>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</si>
  <si>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</si>
  <si>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</si>
  <si>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</si>
  <si>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</si>
  <si>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</si>
  <si>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</si>
  <si>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</si>
  <si>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</si>
  <si>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</si>
  <si>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</si>
  <si>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</si>
  <si>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</si>
  <si>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</si>
  <si>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</si>
  <si>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</si>
  <si>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</si>
  <si>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</si>
  <si>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</si>
  <si>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</si>
  <si>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</si>
  <si>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</si>
  <si>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</si>
  <si>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</si>
  <si>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</si>
  <si>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</si>
  <si>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</si>
  <si>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</si>
  <si>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</si>
  <si>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</si>
  <si>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</si>
  <si>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</si>
  <si>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</si>
  <si>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</si>
  <si>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</si>
  <si>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</si>
  <si>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</si>
  <si>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</si>
  <si>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</si>
  <si>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</si>
  <si>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</si>
  <si>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</si>
  <si>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</si>
  <si>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</si>
  <si>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</si>
  <si>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</si>
  <si>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</si>
  <si>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</si>
  <si>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</si>
  <si>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</si>
  <si>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</si>
  <si>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</si>
  <si>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</si>
  <si>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</si>
  <si>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</si>
  <si>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</si>
  <si>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</si>
  <si>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</si>
  <si>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</si>
  <si>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</si>
  <si>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</si>
  <si>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</si>
  <si>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</si>
  <si>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</si>
  <si>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</si>
  <si>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</si>
  <si>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</si>
  <si>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</si>
  <si>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</si>
  <si>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</si>
  <si>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</si>
  <si>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</si>
  <si>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</si>
  <si>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</si>
  <si>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</si>
  <si>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</si>
  <si>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</si>
  <si>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</si>
  <si>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</si>
  <si>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</si>
  <si>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</si>
  <si>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</si>
  <si>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</si>
  <si>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</si>
  <si>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</si>
  <si>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</si>
  <si>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</si>
  <si>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</si>
  <si>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</si>
  <si>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</si>
  <si>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</si>
  <si>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</si>
  <si>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</si>
  <si>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</si>
  <si>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</si>
  <si>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</si>
  <si>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</si>
  <si>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</si>
  <si>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</si>
  <si>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</si>
  <si>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</si>
  <si>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</si>
  <si>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</si>
  <si>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</si>
  <si>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</si>
  <si>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</si>
  <si>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</si>
  <si>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</si>
  <si>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</si>
  <si>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</si>
  <si>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</si>
  <si>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</si>
  <si>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</si>
  <si>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</si>
  <si>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</si>
  <si>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</si>
  <si>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</si>
  <si>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</si>
  <si>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</si>
  <si>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</si>
  <si>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</si>
  <si>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</si>
  <si>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</si>
  <si>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</si>
  <si>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</si>
  <si>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</si>
  <si>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</si>
  <si>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</si>
  <si>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</si>
  <si>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</si>
  <si>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</si>
  <si>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</si>
  <si>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</si>
  <si>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</si>
  <si>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</si>
  <si>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</si>
  <si>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</si>
  <si>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</si>
  <si>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</si>
  <si>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</si>
  <si>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</si>
  <si>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</si>
  <si>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</si>
  <si>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</si>
  <si>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</si>
  <si>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</si>
  <si>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</si>
  <si>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</si>
  <si>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</si>
  <si>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</si>
  <si>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</si>
  <si>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</si>
  <si>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</si>
  <si>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</si>
  <si>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</si>
  <si>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</si>
  <si>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</si>
  <si>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</si>
  <si>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</si>
  <si>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</si>
  <si>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</si>
  <si>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</si>
  <si>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</si>
  <si>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</si>
  <si>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</si>
  <si>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</si>
  <si>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</si>
  <si>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</si>
  <si>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</si>
  <si>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</si>
  <si>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</si>
  <si>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</si>
  <si>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</si>
  <si>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</si>
  <si>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</si>
  <si>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</si>
  <si>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</si>
  <si>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</si>
  <si>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</si>
  <si>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</si>
  <si>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</si>
  <si>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</si>
  <si>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</si>
  <si>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</si>
  <si>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</si>
  <si>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</si>
  <si>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</si>
  <si>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</si>
  <si>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</si>
  <si>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</si>
  <si>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</si>
  <si>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</si>
  <si>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</si>
  <si>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</si>
  <si>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</si>
  <si>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</si>
  <si>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</si>
  <si>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</si>
  <si>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</si>
  <si>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</si>
  <si>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</si>
  <si>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</si>
  <si>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</si>
  <si>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</si>
  <si>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</si>
  <si>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</si>
  <si>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</si>
  <si>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</si>
  <si>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</si>
  <si>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</si>
  <si>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</si>
  <si>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</si>
  <si>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</si>
  <si>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</si>
  <si>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</si>
  <si>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</si>
  <si>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</si>
  <si>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</si>
  <si>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</si>
  <si>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</si>
  <si>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</si>
  <si>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</si>
  <si>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</si>
  <si>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</si>
  <si>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</si>
  <si>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</si>
  <si>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</si>
  <si>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</si>
  <si>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</si>
  <si>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</si>
  <si>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</si>
  <si>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</si>
  <si>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</si>
  <si>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</si>
  <si>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</si>
  <si>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</si>
  <si>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</si>
  <si>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</si>
  <si>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</si>
  <si>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</si>
  <si>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</si>
  <si>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</si>
  <si>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</si>
  <si>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</si>
  <si>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</si>
  <si>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</si>
  <si>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</si>
  <si>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</si>
  <si>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</si>
  <si>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</si>
  <si>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</si>
  <si>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</si>
  <si>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</si>
  <si>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</si>
  <si>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</si>
  <si>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</si>
  <si>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</si>
  <si>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</si>
  <si>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</si>
  <si>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</si>
  <si>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</si>
  <si>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</si>
  <si>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</si>
  <si>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</si>
  <si>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</si>
  <si>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</si>
  <si>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</si>
  <si>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</si>
  <si>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</si>
  <si>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</si>
  <si>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</si>
  <si>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</si>
  <si>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</si>
  <si>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</si>
  <si>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</si>
  <si>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</si>
  <si>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</si>
  <si>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</si>
  <si>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</si>
  <si>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</si>
  <si>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</si>
  <si>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</si>
  <si>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</si>
  <si>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</si>
  <si>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</si>
  <si>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</si>
  <si>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</si>
  <si>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</si>
  <si>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</si>
  <si>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</si>
  <si>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</si>
  <si>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</si>
  <si>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</si>
  <si>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</si>
  <si>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</si>
  <si>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</si>
  <si>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</si>
  <si>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</si>
  <si>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</si>
  <si>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</si>
  <si>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</si>
  <si>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</si>
  <si>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</si>
  <si>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</si>
  <si>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</si>
  <si>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</si>
  <si>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</si>
  <si>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</si>
  <si>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</si>
  <si>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</si>
  <si>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</si>
  <si>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</si>
  <si>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</si>
  <si>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</si>
  <si>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</si>
  <si>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</si>
  <si>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</si>
  <si>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</si>
  <si>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</si>
  <si>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</si>
  <si>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</si>
  <si>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</si>
  <si>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</si>
  <si>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</si>
  <si>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</si>
  <si>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</si>
  <si>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</si>
  <si>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</si>
  <si>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</si>
  <si>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</si>
  <si>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</si>
  <si>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</si>
  <si>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</si>
  <si>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</si>
  <si>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</si>
  <si>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</si>
  <si>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</si>
  <si>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</si>
  <si>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</si>
  <si>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</si>
  <si>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</si>
  <si>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</si>
  <si>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</si>
  <si>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</si>
  <si>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</si>
  <si>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</si>
  <si>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</si>
  <si>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</si>
  <si>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</si>
  <si>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</si>
  <si>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</si>
  <si>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</si>
  <si>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</si>
  <si>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</si>
  <si>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</si>
  <si>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</si>
  <si>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</si>
  <si>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</si>
  <si>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</si>
  <si>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</si>
  <si>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</si>
  <si>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</si>
  <si>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</si>
  <si>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</si>
  <si>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</si>
  <si>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</si>
  <si>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</si>
  <si>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</si>
  <si>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</si>
  <si>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</si>
  <si>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</si>
  <si>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</si>
  <si>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</si>
  <si>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</si>
  <si>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</si>
  <si>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</si>
  <si>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</si>
  <si>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</si>
  <si>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</si>
  <si>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</si>
  <si>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</si>
  <si>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</si>
  <si>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</si>
  <si>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</si>
  <si>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</si>
  <si>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</si>
  <si>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</si>
  <si>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</si>
  <si>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</si>
  <si>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</si>
  <si>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</si>
  <si>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</si>
  <si>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</si>
  <si>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</si>
  <si>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</si>
  <si>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</si>
  <si>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</si>
  <si>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</si>
  <si>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</si>
  <si>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</si>
  <si>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</si>
  <si>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</si>
  <si>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</si>
  <si>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</si>
  <si>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</si>
  <si>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</si>
  <si>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</si>
  <si>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</si>
  <si>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</si>
  <si>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</si>
  <si>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</si>
  <si>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</si>
  <si>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</si>
  <si>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</si>
  <si>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</si>
  <si>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</si>
  <si>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</si>
  <si>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</si>
  <si>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</si>
  <si>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</si>
  <si>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</si>
  <si>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</si>
  <si>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</si>
  <si>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</si>
  <si>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</si>
  <si>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</si>
  <si>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</si>
  <si>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</si>
  <si>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</si>
  <si>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</si>
  <si>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</si>
  <si>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</si>
  <si>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</si>
  <si>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</si>
  <si>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</si>
  <si>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</si>
  <si>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</si>
  <si>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</si>
  <si>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</si>
  <si>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</si>
  <si>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</si>
  <si>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</si>
  <si>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</si>
  <si>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</si>
  <si>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</si>
  <si>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</si>
  <si>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</si>
  <si>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</si>
  <si>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</si>
  <si>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</si>
  <si>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</si>
  <si>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</si>
  <si>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</si>
  <si>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</si>
  <si>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</si>
  <si>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</si>
  <si>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</si>
  <si>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</si>
  <si>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</si>
  <si>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</si>
  <si>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</si>
  <si>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</si>
  <si>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</si>
  <si>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</si>
  <si>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</si>
  <si>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</si>
  <si>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</si>
  <si>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</si>
  <si>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</si>
  <si>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</si>
  <si>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</si>
  <si>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</si>
  <si>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</si>
  <si>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</si>
  <si>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</si>
  <si>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</si>
  <si>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</si>
  <si>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</si>
  <si>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</si>
  <si>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</si>
  <si>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</si>
  <si>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</si>
  <si>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</si>
  <si>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</si>
  <si>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</si>
  <si>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</si>
  <si>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</si>
  <si>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</si>
  <si>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</si>
  <si>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</si>
  <si>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</si>
  <si>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</si>
  <si>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</si>
  <si>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</si>
  <si>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</si>
  <si>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</si>
  <si>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</si>
  <si>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</si>
  <si>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</si>
  <si>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</si>
  <si>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</si>
  <si>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</si>
  <si>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</si>
  <si>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</si>
  <si>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</si>
  <si>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</si>
  <si>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</si>
  <si>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</si>
  <si>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</si>
  <si>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</si>
  <si>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</si>
  <si>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</si>
  <si>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</si>
  <si>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</si>
  <si>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</si>
  <si>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</si>
  <si>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</si>
  <si>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</si>
  <si>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</si>
  <si>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</si>
  <si>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</si>
  <si>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</si>
  <si>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</si>
  <si>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</si>
  <si>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</si>
  <si>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</si>
  <si>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</si>
  <si>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</si>
  <si>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</si>
  <si>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</si>
  <si>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</si>
  <si>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</si>
  <si>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</si>
  <si>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</si>
  <si>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</si>
  <si>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</si>
  <si>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</si>
  <si>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</si>
  <si>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</si>
  <si>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</si>
  <si>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</si>
  <si>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</si>
  <si>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</si>
  <si>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</si>
  <si>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</si>
  <si>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</si>
  <si>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</si>
  <si>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</si>
  <si>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</si>
  <si>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</si>
  <si>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</si>
  <si>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</si>
  <si>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</si>
  <si>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</si>
  <si>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</si>
  <si>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</si>
  <si>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</si>
  <si>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</si>
  <si>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</si>
  <si>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</si>
  <si>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</si>
  <si>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</si>
  <si>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</si>
  <si>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</si>
  <si>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</si>
  <si>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</si>
  <si>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</si>
  <si>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</si>
  <si>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</si>
  <si>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</si>
  <si>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</si>
  <si>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</si>
  <si>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</si>
  <si>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</si>
  <si>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</si>
  <si>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</si>
  <si>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</si>
  <si>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</si>
  <si>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</si>
  <si>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</si>
  <si>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</si>
  <si>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</si>
  <si>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</si>
  <si>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</si>
  <si>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</si>
  <si>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</si>
  <si>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</si>
  <si>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</si>
  <si>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</si>
  <si>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</si>
  <si>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</si>
  <si>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</si>
  <si>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</si>
  <si>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</si>
  <si>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</si>
  <si>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</si>
  <si>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</si>
  <si>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</si>
  <si>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</si>
  <si>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</si>
  <si>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</si>
  <si>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</si>
  <si>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</si>
  <si>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</si>
  <si>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</si>
  <si>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</si>
  <si>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</si>
  <si>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</si>
  <si>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</si>
  <si>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</si>
  <si>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</si>
  <si>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</si>
  <si>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</si>
  <si>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</si>
  <si>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</si>
  <si>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</si>
  <si>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</si>
  <si>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</si>
  <si>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</si>
  <si>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</si>
  <si>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</si>
  <si>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</si>
  <si>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</si>
  <si>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</si>
  <si>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</si>
  <si>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</si>
  <si>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</si>
  <si>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</si>
  <si>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</si>
  <si>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</si>
  <si>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</si>
  <si>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</si>
  <si>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</si>
  <si>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</si>
  <si>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</si>
  <si>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</si>
  <si>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</si>
  <si>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</si>
  <si>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</si>
  <si>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</si>
  <si>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</si>
  <si>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</si>
  <si>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</si>
  <si>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</si>
  <si>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</si>
  <si>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</si>
  <si>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</si>
  <si>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</si>
  <si>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</si>
  <si>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</si>
  <si>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</si>
  <si>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</si>
  <si>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</si>
  <si>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</si>
  <si>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</si>
  <si>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</si>
  <si>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</si>
  <si>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</si>
  <si>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</si>
  <si>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</si>
  <si>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</si>
  <si>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</si>
  <si>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</si>
  <si>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</si>
  <si>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</si>
  <si>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</si>
  <si>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</si>
  <si>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</si>
  <si>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</si>
  <si>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</si>
  <si>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</si>
  <si>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</si>
  <si>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</si>
  <si>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</si>
  <si>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</si>
  <si>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</si>
  <si>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</si>
  <si>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</si>
  <si>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</si>
  <si>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</si>
  <si>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</si>
  <si>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</si>
  <si>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</si>
  <si>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</si>
  <si>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</si>
  <si>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</si>
  <si>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</si>
  <si>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</si>
  <si>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</si>
  <si>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</si>
  <si>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</si>
  <si>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</si>
  <si>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</si>
  <si>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</si>
  <si>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</si>
  <si>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</si>
  <si>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</si>
  <si>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</si>
  <si>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</si>
  <si>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</si>
  <si>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</si>
  <si>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</si>
  <si>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</si>
  <si>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</si>
  <si>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</si>
  <si>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</si>
  <si>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</si>
  <si>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</si>
  <si>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</si>
  <si>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</si>
  <si>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</si>
  <si>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</si>
  <si>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</si>
  <si>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</si>
  <si>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</si>
  <si>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</si>
  <si>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</si>
  <si>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</si>
  <si>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</si>
  <si>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</si>
  <si>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</si>
  <si>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</si>
  <si>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</si>
  <si>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</si>
  <si>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</si>
  <si>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</si>
  <si>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</si>
  <si>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</si>
  <si>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</si>
  <si>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</si>
  <si>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</si>
  <si>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</si>
  <si>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</si>
  <si>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</si>
  <si>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</si>
  <si>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</si>
  <si>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</si>
  <si>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</si>
  <si>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</si>
  <si>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</si>
  <si>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</si>
  <si>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</si>
  <si>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</si>
  <si>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</si>
  <si>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</si>
  <si>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</si>
  <si>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</si>
  <si>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</si>
  <si>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</si>
  <si>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</si>
  <si>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</si>
  <si>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</si>
  <si>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</si>
  <si>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</si>
  <si>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</si>
  <si>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</si>
  <si>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</si>
  <si>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</si>
  <si>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</si>
  <si>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</si>
  <si>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</si>
  <si>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</si>
  <si>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</si>
  <si>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</si>
  <si>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</si>
  <si>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</si>
  <si>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</si>
  <si>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</si>
  <si>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</si>
  <si>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</si>
  <si>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</si>
  <si>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</si>
  <si>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</si>
  <si>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</si>
  <si>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</si>
  <si>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</si>
  <si>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</si>
  <si>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</si>
  <si>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</si>
  <si>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</si>
  <si>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</si>
  <si>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</si>
  <si>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</si>
  <si>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</si>
  <si>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</si>
  <si>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</si>
  <si>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</si>
  <si>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</si>
  <si>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</si>
  <si>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</si>
  <si>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</si>
  <si>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</si>
  <si>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</si>
  <si>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</si>
  <si>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</si>
  <si>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</si>
  <si>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</si>
  <si>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</si>
  <si>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</si>
  <si>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</si>
  <si>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</si>
  <si>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</si>
  <si>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</si>
  <si>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</si>
  <si>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</si>
  <si>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</si>
  <si>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</si>
  <si>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</si>
  <si>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</si>
  <si>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</si>
  <si>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</si>
  <si>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</si>
  <si>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</si>
  <si>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</si>
  <si>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</si>
  <si>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</si>
  <si>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</si>
  <si>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</si>
  <si>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</si>
  <si>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</si>
  <si>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</si>
  <si>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</si>
  <si>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</si>
  <si>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</si>
  <si>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</si>
  <si>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</si>
  <si>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</si>
  <si>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</si>
  <si>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</si>
  <si>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</si>
  <si>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</si>
  <si>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</si>
  <si>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</si>
  <si>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</si>
  <si>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</si>
  <si>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</si>
  <si>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</si>
  <si>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</si>
  <si>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</si>
  <si>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</si>
  <si>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</si>
  <si>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</si>
  <si>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</si>
  <si>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</si>
  <si>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</si>
  <si>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</si>
  <si>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</si>
  <si>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</si>
  <si>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</si>
  <si>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</si>
  <si>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</si>
  <si>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</si>
  <si>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</si>
  <si>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</si>
  <si>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</si>
  <si>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</si>
  <si>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</si>
  <si>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</si>
  <si>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</si>
  <si>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</si>
  <si>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</si>
  <si>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</si>
  <si>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</si>
  <si>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</si>
  <si>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</si>
  <si>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</si>
  <si>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</si>
  <si>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</si>
  <si>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</si>
  <si>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</si>
  <si>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</si>
  <si>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</si>
  <si>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</si>
  <si>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</si>
  <si>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</si>
  <si>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</si>
  <si>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</si>
  <si>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</si>
  <si>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</si>
  <si>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</si>
  <si>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</si>
  <si>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</si>
  <si>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</si>
  <si>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</si>
  <si>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</si>
  <si>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</si>
  <si>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</si>
  <si>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</si>
  <si>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</si>
  <si>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</si>
  <si>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</si>
  <si>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</si>
  <si>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</si>
  <si>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</si>
  <si>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</si>
  <si>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</si>
  <si>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</si>
  <si>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</si>
  <si>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</si>
  <si>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</si>
  <si>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</si>
  <si>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</si>
  <si>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</si>
  <si>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</si>
  <si>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</si>
  <si>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</si>
  <si>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</si>
  <si>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</si>
  <si>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</si>
  <si>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</si>
  <si>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</si>
  <si>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</si>
  <si>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</si>
  <si>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</si>
  <si>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</si>
  <si>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</si>
  <si>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</si>
  <si>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</si>
  <si>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</si>
  <si>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</si>
  <si>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</si>
  <si>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</si>
  <si>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</si>
  <si>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</si>
  <si>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</si>
  <si>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</si>
  <si>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</si>
  <si>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</si>
  <si>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</si>
  <si>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</si>
  <si>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</si>
  <si>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</si>
  <si>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</si>
  <si>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</si>
  <si>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</si>
  <si>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</si>
  <si>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</si>
  <si>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</si>
  <si>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</si>
  <si>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</si>
  <si>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</si>
  <si>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</si>
  <si>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</si>
  <si>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</si>
  <si>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</si>
  <si>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</si>
  <si>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</si>
  <si>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</si>
  <si>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</si>
  <si>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</si>
  <si>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</si>
  <si>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</si>
  <si>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</si>
  <si>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</si>
  <si>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</si>
  <si>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</si>
  <si>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</si>
  <si>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</si>
  <si>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</si>
  <si>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</si>
  <si>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</si>
  <si>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</si>
  <si>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</si>
  <si>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</si>
  <si>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</si>
  <si>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</si>
  <si>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</si>
  <si>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</si>
  <si>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</si>
  <si>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</si>
  <si>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</si>
  <si>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</si>
  <si>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</si>
  <si>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</si>
  <si>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</si>
  <si>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</si>
  <si>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</si>
  <si>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</si>
  <si>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</si>
  <si>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</si>
  <si>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</si>
  <si>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</si>
  <si>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</si>
  <si>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</si>
  <si>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</si>
  <si>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</si>
  <si>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</si>
  <si>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</si>
  <si>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</si>
  <si>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</si>
  <si>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</si>
  <si>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</si>
  <si>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</si>
  <si>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</si>
  <si>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</si>
  <si>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</si>
  <si>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</si>
  <si>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</si>
  <si>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</si>
  <si>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</si>
  <si>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</si>
  <si>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</si>
  <si>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</si>
  <si>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</si>
  <si>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</si>
  <si>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</si>
  <si>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</si>
  <si>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</si>
  <si>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</si>
  <si>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</si>
  <si>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</si>
  <si>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</si>
  <si>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</si>
  <si>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</si>
  <si>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</si>
  <si>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</si>
  <si>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</si>
  <si>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</si>
  <si>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</si>
  <si>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</si>
  <si>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</si>
  <si>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</si>
  <si>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</si>
  <si>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</si>
  <si>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</si>
  <si>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</si>
  <si>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</si>
  <si>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</si>
  <si>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</si>
  <si>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</si>
  <si>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</si>
  <si>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</si>
  <si>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</si>
  <si>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</si>
  <si>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</si>
  <si>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</si>
  <si>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</si>
  <si>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</si>
  <si>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</si>
  <si>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</si>
  <si>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</si>
  <si>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</si>
  <si>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</si>
  <si>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</si>
  <si>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</si>
  <si>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</si>
  <si>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</si>
  <si>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</si>
  <si>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</si>
  <si>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</si>
  <si>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</si>
  <si>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</si>
  <si>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</si>
  <si>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</si>
  <si>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</si>
  <si>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</si>
  <si>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</si>
  <si>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</si>
  <si>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</si>
  <si>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</si>
  <si>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</si>
  <si>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</si>
  <si>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</si>
  <si>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</si>
  <si>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</si>
  <si>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</si>
  <si>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</si>
  <si>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</si>
  <si>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</si>
  <si>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</si>
  <si>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</si>
  <si>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</si>
  <si>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</si>
  <si>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</si>
  <si>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</si>
  <si>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</si>
  <si>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</si>
  <si>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</si>
  <si>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</si>
  <si>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</si>
  <si>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</si>
  <si>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</si>
  <si>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</si>
  <si>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</si>
  <si>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</si>
  <si>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</si>
  <si>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</si>
  <si>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</si>
  <si>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</si>
  <si>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</si>
  <si>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</si>
  <si>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</si>
  <si>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</si>
  <si>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</si>
  <si>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</si>
  <si>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</si>
  <si>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</si>
  <si>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</si>
  <si>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</si>
  <si>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</si>
  <si>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</si>
  <si>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</si>
  <si>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</si>
  <si>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</si>
  <si>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</si>
  <si>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</si>
  <si>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</si>
  <si>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</si>
  <si>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</si>
  <si>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</si>
  <si>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</si>
  <si>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</si>
  <si>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</si>
  <si>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</si>
  <si>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</si>
  <si>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</si>
  <si>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</si>
  <si>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</si>
  <si>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</si>
  <si>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</si>
  <si>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</si>
  <si>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</si>
  <si>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</si>
  <si>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</si>
  <si>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</si>
  <si>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</si>
  <si>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</si>
  <si>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</si>
  <si>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</si>
  <si>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</si>
  <si>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</si>
  <si>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</si>
  <si>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</si>
  <si>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</si>
  <si>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</si>
  <si>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</si>
  <si>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</si>
  <si>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</si>
  <si>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</si>
  <si>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</si>
  <si>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</si>
  <si>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</si>
  <si>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</si>
  <si>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</si>
  <si>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</si>
  <si>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</si>
  <si>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</si>
  <si>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</si>
  <si>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</si>
  <si>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</si>
  <si>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</si>
  <si>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</si>
  <si>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</si>
  <si>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</si>
  <si>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</si>
  <si>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</si>
  <si>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</si>
  <si>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</si>
  <si>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</si>
  <si>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</si>
  <si>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</si>
  <si>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</si>
  <si>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</si>
  <si>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</si>
  <si>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</si>
  <si>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</si>
  <si>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</si>
  <si>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</si>
  <si>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</si>
  <si>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</si>
  <si>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</si>
  <si>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</si>
  <si>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</si>
  <si>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</si>
  <si>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</si>
  <si>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</si>
  <si>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</si>
  <si>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</si>
  <si>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</si>
  <si>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</si>
  <si>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</si>
  <si>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</si>
  <si>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</si>
  <si>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</si>
  <si>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</si>
  <si>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</si>
  <si>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</si>
  <si>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</si>
  <si>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</si>
  <si>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</si>
  <si>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</si>
  <si>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</si>
  <si>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</si>
  <si>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</si>
  <si>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</si>
  <si>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</si>
  <si>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</si>
  <si>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</si>
  <si>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</si>
  <si>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</si>
  <si>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</si>
  <si>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</si>
  <si>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</si>
  <si>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</si>
  <si>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</si>
  <si>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</si>
  <si>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</si>
  <si>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</si>
  <si>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</si>
  <si>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</si>
  <si>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</si>
  <si>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</si>
  <si>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</si>
  <si>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</si>
  <si>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</si>
  <si>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</si>
  <si>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</si>
  <si>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</si>
  <si>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</si>
  <si>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</si>
  <si>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</si>
  <si>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</si>
  <si>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</si>
  <si>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</si>
  <si>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</si>
  <si>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</si>
  <si>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</si>
  <si>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</si>
  <si>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</si>
  <si>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</si>
  <si>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</si>
  <si>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</si>
  <si>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</si>
  <si>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</si>
  <si>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</si>
  <si>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</si>
  <si>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</si>
  <si>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</si>
  <si>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</si>
  <si>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</si>
  <si>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</si>
  <si>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</si>
  <si>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</si>
  <si>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</si>
  <si>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</si>
  <si>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</si>
  <si>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</si>
  <si>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</si>
  <si>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</si>
  <si>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</si>
  <si>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</si>
  <si>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</si>
  <si>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</si>
  <si>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</si>
  <si>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</si>
  <si>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</si>
  <si>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</si>
  <si>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</si>
  <si>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</si>
  <si>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</si>
  <si>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</si>
  <si>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</si>
  <si>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</si>
  <si>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</si>
  <si>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</si>
  <si>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</si>
  <si>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</si>
  <si>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</si>
  <si>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</si>
  <si>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</si>
  <si>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</si>
  <si>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</si>
  <si>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</si>
  <si>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</si>
  <si>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</si>
  <si>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</si>
  <si>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</si>
  <si>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</si>
  <si>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</si>
  <si>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</si>
  <si>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</si>
  <si>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</si>
  <si>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</si>
  <si>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</si>
  <si>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</si>
  <si>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</si>
  <si>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</si>
  <si>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</si>
  <si>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</si>
  <si>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</si>
  <si>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</si>
  <si>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</si>
  <si>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</si>
  <si>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</si>
  <si>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</si>
  <si>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</si>
  <si>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</si>
  <si>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</si>
  <si>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</si>
  <si>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</si>
  <si>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</si>
  <si>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</si>
  <si>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</si>
  <si>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</si>
  <si>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</si>
  <si>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</si>
  <si>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</si>
  <si>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</si>
  <si>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</si>
  <si>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</si>
  <si>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</si>
  <si>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</si>
  <si>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</si>
  <si>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</si>
  <si>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</si>
  <si>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</si>
  <si>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</si>
  <si>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</si>
  <si>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</si>
  <si>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</si>
  <si>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</si>
  <si>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</si>
  <si>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</si>
  <si>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</si>
  <si>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</si>
  <si>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</si>
  <si>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</si>
  <si>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</si>
  <si>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</si>
  <si>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</si>
  <si>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</si>
  <si>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</si>
  <si>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</si>
  <si>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</si>
  <si>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</si>
  <si>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</si>
  <si>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</si>
  <si>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</si>
  <si>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</si>
  <si>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</si>
  <si>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</si>
  <si>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</si>
  <si>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</si>
  <si>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</si>
  <si>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</si>
  <si>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</si>
  <si>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</si>
  <si>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</si>
  <si>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</si>
  <si>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</si>
  <si>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</si>
  <si>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</si>
  <si>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</si>
  <si>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</si>
  <si>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</si>
  <si>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</si>
  <si>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</si>
  <si>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</si>
  <si>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</si>
  <si>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</si>
  <si>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</si>
  <si>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</si>
  <si>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</si>
  <si>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</si>
  <si>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</si>
  <si>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</si>
  <si>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</si>
  <si>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</si>
  <si>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</si>
  <si>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</si>
  <si>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</si>
  <si>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</si>
  <si>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</si>
  <si>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</si>
  <si>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</si>
  <si>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</si>
  <si>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</si>
  <si>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</si>
  <si>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</si>
  <si>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</si>
  <si>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</si>
  <si>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</si>
  <si>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</si>
  <si>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</si>
  <si>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</si>
  <si>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</si>
  <si>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</si>
  <si>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</si>
  <si>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</si>
  <si>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</si>
  <si>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</si>
  <si>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</si>
  <si>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</si>
  <si>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</si>
  <si>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</si>
  <si>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</si>
  <si>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</si>
  <si>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</si>
  <si>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</si>
  <si>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</si>
  <si>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</si>
  <si>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</si>
  <si>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</si>
  <si>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</si>
  <si>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</si>
  <si>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</si>
  <si>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</si>
  <si>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</si>
  <si>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</si>
  <si>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</si>
  <si>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</si>
  <si>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</si>
  <si>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</si>
  <si>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</si>
  <si>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</si>
  <si>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</si>
  <si>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</si>
  <si>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</si>
  <si>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</si>
  <si>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</si>
  <si>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</si>
  <si>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</si>
  <si>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</si>
  <si>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</si>
  <si>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</si>
  <si>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</si>
  <si>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</si>
  <si>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</si>
  <si>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</si>
  <si>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</si>
  <si>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</si>
  <si>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</si>
  <si>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</si>
  <si>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</si>
  <si>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</si>
  <si>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</si>
  <si>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</si>
  <si>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</si>
  <si>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</si>
  <si>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</si>
  <si>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</si>
  <si>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</si>
  <si>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</si>
  <si>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</si>
  <si>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</si>
  <si>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</si>
  <si>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</si>
  <si>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</si>
  <si>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</si>
  <si>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</si>
  <si>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</si>
  <si>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</si>
  <si>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</si>
  <si>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</si>
  <si>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</si>
  <si>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</si>
  <si>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</si>
  <si>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</si>
  <si>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</si>
  <si>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</si>
  <si>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</si>
  <si>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</si>
  <si>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</si>
  <si>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</si>
  <si>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</si>
  <si>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</si>
  <si>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</si>
  <si>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</si>
  <si>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</si>
  <si>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</si>
  <si>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</si>
  <si>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</si>
  <si>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</si>
  <si>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</si>
  <si>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</si>
  <si>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</si>
  <si>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</si>
  <si>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</si>
  <si>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</si>
  <si>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</si>
  <si>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</si>
  <si>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</si>
  <si>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</si>
  <si>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</si>
  <si>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</si>
  <si>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</si>
  <si>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</si>
  <si>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</si>
  <si>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</si>
  <si>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</si>
  <si>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</si>
  <si>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</si>
  <si>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</si>
  <si>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</si>
  <si>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</si>
  <si>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</si>
  <si>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</si>
  <si>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</si>
  <si>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</si>
  <si>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</si>
  <si>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</si>
  <si>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</si>
  <si>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</si>
  <si>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</si>
  <si>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</si>
  <si>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</si>
  <si>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</si>
  <si>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</si>
  <si>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</si>
  <si>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</si>
  <si>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</si>
  <si>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</si>
  <si>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</si>
  <si>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</si>
  <si>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</si>
  <si>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</si>
  <si>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</si>
  <si>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</si>
  <si>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</si>
  <si>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</si>
  <si>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</si>
  <si>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</si>
  <si>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</si>
  <si>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</si>
  <si>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</si>
  <si>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</si>
  <si>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</si>
  <si>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</si>
  <si>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</si>
  <si>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</si>
  <si>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</si>
  <si>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</si>
  <si>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</si>
  <si>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</si>
  <si>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</si>
  <si>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</si>
  <si>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</si>
  <si>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</si>
  <si>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</si>
  <si>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</si>
  <si>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</si>
  <si>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</si>
  <si>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</si>
  <si>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</si>
  <si>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</si>
  <si>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</si>
  <si>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</si>
  <si>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</si>
  <si>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</si>
  <si>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</si>
  <si>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</si>
  <si>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</si>
  <si>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</si>
  <si>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</si>
  <si>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</si>
  <si>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</si>
  <si>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</si>
  <si>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</si>
  <si>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</si>
  <si>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</si>
  <si>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</si>
  <si>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</si>
  <si>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</si>
  <si>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</si>
  <si>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</si>
  <si>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</si>
  <si>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</si>
  <si>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</si>
  <si>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</si>
  <si>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</si>
  <si>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</si>
  <si>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</si>
  <si>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</si>
  <si>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</si>
  <si>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</si>
  <si>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</si>
  <si>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</si>
  <si>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</si>
  <si>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</si>
  <si>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</si>
  <si>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</si>
  <si>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</si>
  <si>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</si>
  <si>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</si>
  <si>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</si>
  <si>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</si>
  <si>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</si>
  <si>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</si>
  <si>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</si>
  <si>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</si>
  <si>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</si>
  <si>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</si>
  <si>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</si>
  <si>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</si>
  <si>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</si>
  <si>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</si>
  <si>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</si>
  <si>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</si>
  <si>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</si>
  <si>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</si>
  <si>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</si>
  <si>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</si>
  <si>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</si>
  <si>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</si>
  <si>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</si>
  <si>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</si>
  <si>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</si>
  <si>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</si>
  <si>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</si>
  <si>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</si>
  <si>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</si>
  <si>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</si>
  <si>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</si>
  <si>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</si>
  <si>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</si>
  <si>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</si>
  <si>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</si>
  <si>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</si>
  <si>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</si>
  <si>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</si>
  <si>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</si>
  <si>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</si>
  <si>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</si>
  <si>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</si>
  <si>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</si>
  <si>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</si>
  <si>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</si>
  <si>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</si>
  <si>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</si>
  <si>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</si>
  <si>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</si>
  <si>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</si>
  <si>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</si>
  <si>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</si>
  <si>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</si>
  <si>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</si>
  <si>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</si>
  <si>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</si>
  <si>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</si>
  <si>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</si>
  <si>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</si>
  <si>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</si>
  <si>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</si>
  <si>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</si>
  <si>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</si>
  <si>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</si>
  <si>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</si>
  <si>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</si>
  <si>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</si>
  <si>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</si>
  <si>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</si>
  <si>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</si>
  <si>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</si>
  <si>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</si>
  <si>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</si>
  <si>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</si>
  <si>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</si>
  <si>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</si>
  <si>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</si>
  <si>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</si>
  <si>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</si>
  <si>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</si>
  <si>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</si>
  <si>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</si>
  <si>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</si>
  <si>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</si>
  <si>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</si>
  <si>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</si>
  <si>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</si>
  <si>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</si>
  <si>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</si>
  <si>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</si>
  <si>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</si>
  <si>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</si>
  <si>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</si>
  <si>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</si>
  <si>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</si>
  <si>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</si>
  <si>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</si>
  <si>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</si>
  <si>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</si>
  <si>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</si>
  <si>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</si>
  <si>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</si>
  <si>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</si>
  <si>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</si>
  <si>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</si>
  <si>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</si>
  <si>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</si>
  <si>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</si>
  <si>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</si>
  <si>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</si>
  <si>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</si>
  <si>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</si>
  <si>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</si>
  <si>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</si>
  <si>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</si>
  <si>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</si>
  <si>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</si>
  <si>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</si>
  <si>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</si>
  <si>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</si>
  <si>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</si>
  <si>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</si>
  <si>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</si>
  <si>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</si>
  <si>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</si>
  <si>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</si>
  <si>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</si>
  <si>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</si>
  <si>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</si>
  <si>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</si>
  <si>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</si>
  <si>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</si>
  <si>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</si>
  <si>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</si>
  <si>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</si>
  <si>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</si>
  <si>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</si>
  <si>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</si>
  <si>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</si>
  <si>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</si>
  <si>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</si>
  <si>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</si>
  <si>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</si>
  <si>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</si>
  <si>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</si>
  <si>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</si>
  <si>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</si>
  <si>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</si>
  <si>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</si>
  <si>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</si>
  <si>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</si>
  <si>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</si>
  <si>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</si>
  <si>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</si>
  <si>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</si>
  <si>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</si>
  <si>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</si>
  <si>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</si>
  <si>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</si>
  <si>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</si>
  <si>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</si>
  <si>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</si>
  <si>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</si>
  <si>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</si>
  <si>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</si>
  <si>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</si>
  <si>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</si>
  <si>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</si>
  <si>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</si>
  <si>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</si>
  <si>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</si>
  <si>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</si>
  <si>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</si>
  <si>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</si>
  <si>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</si>
  <si>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</si>
  <si>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</si>
  <si>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</si>
  <si>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</si>
  <si>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</si>
  <si>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</si>
  <si>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</si>
  <si>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</si>
  <si>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</si>
  <si>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</si>
  <si>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</si>
  <si>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</si>
  <si>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</si>
  <si>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</si>
  <si>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</si>
  <si>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</si>
  <si>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</si>
  <si>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</si>
  <si>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</si>
  <si>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</si>
  <si>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</si>
  <si>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</si>
  <si>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</si>
  <si>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</si>
  <si>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</si>
  <si>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</si>
  <si>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</si>
  <si>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</si>
  <si>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</si>
  <si>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</si>
  <si>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</si>
  <si>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</si>
  <si>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</si>
  <si>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</si>
  <si>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</si>
  <si>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</si>
  <si>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</si>
  <si>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</si>
  <si>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</si>
  <si>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</si>
  <si>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</si>
  <si>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</si>
  <si>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</si>
  <si>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</si>
  <si>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</si>
  <si>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</si>
  <si>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</si>
  <si>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</si>
  <si>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</si>
  <si>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</si>
  <si>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</si>
  <si>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</si>
  <si>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</si>
  <si>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</si>
  <si>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</si>
  <si>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</si>
  <si>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</si>
  <si>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</si>
  <si>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</si>
  <si>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</si>
  <si>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</si>
  <si>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</si>
  <si>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</si>
  <si>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</si>
  <si>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</si>
  <si>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</si>
  <si>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</si>
  <si>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</si>
  <si>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</si>
  <si>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</si>
  <si>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</si>
  <si>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</si>
  <si>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</si>
  <si>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</si>
  <si>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</si>
  <si>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</si>
  <si>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</si>
  <si>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</si>
  <si>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</si>
  <si>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</si>
  <si>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</si>
  <si>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</si>
  <si>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</si>
  <si>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</si>
  <si>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</si>
  <si>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</si>
  <si>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</si>
  <si>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</si>
  <si>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</si>
  <si>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</si>
  <si>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</si>
  <si>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</si>
  <si>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</si>
  <si>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</si>
  <si>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</si>
  <si>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</si>
  <si>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</si>
  <si>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</si>
  <si>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</si>
  <si>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</si>
  <si>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</si>
  <si>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</si>
  <si>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</si>
  <si>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</si>
  <si>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</si>
  <si>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</si>
  <si>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</si>
  <si>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</si>
  <si>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</si>
  <si>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</si>
  <si>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</si>
  <si>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</si>
  <si>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</si>
  <si>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</si>
  <si>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</si>
  <si>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</si>
  <si>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</si>
  <si>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</si>
  <si>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</si>
  <si>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</si>
  <si>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</si>
  <si>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</si>
  <si>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</si>
  <si>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</si>
  <si>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</si>
  <si>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</si>
  <si>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</si>
  <si>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</si>
  <si>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</si>
  <si>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</si>
  <si>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</si>
  <si>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</si>
  <si>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</si>
  <si>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</si>
  <si>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</si>
  <si>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</si>
  <si>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</si>
  <si>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</si>
  <si>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</si>
  <si>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</si>
  <si>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</si>
  <si>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</si>
  <si>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</si>
  <si>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</si>
  <si>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</si>
  <si>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</si>
  <si>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</si>
  <si>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</si>
  <si>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</si>
  <si>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</si>
  <si>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</si>
  <si>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</si>
  <si>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</si>
  <si>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</si>
  <si>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</si>
  <si>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</si>
  <si>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</si>
  <si>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</si>
  <si>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</si>
  <si>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</si>
  <si>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</si>
  <si>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</si>
  <si>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</si>
  <si>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</si>
  <si>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</si>
  <si>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</si>
  <si>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</si>
  <si>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</si>
  <si>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</si>
  <si>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</si>
  <si>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</si>
  <si>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</si>
  <si>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</si>
  <si>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</si>
  <si>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</si>
  <si>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</si>
  <si>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</si>
  <si>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</si>
  <si>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</si>
  <si>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</si>
  <si>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</si>
  <si>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</si>
  <si>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</si>
  <si>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</si>
  <si>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</si>
  <si>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</si>
  <si>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</si>
  <si>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</si>
  <si>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</si>
  <si>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</si>
  <si>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</si>
  <si>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</si>
  <si>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</si>
  <si>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</si>
  <si>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</si>
  <si>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</si>
  <si>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</si>
  <si>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</si>
  <si>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</si>
  <si>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</si>
  <si>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</si>
  <si>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</si>
  <si>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</si>
  <si>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</si>
  <si>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</si>
  <si>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</si>
  <si>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</si>
  <si>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</si>
  <si>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</si>
  <si>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</si>
  <si>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</si>
  <si>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</si>
  <si>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</si>
  <si>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</si>
  <si>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</si>
  <si>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</si>
  <si>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</si>
  <si>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</si>
  <si>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</si>
  <si>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</si>
  <si>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</si>
  <si>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</si>
  <si>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</si>
  <si>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</si>
  <si>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</si>
  <si>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</si>
  <si>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</si>
  <si>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</si>
  <si>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</si>
  <si>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</si>
  <si>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</si>
  <si>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</si>
  <si>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</si>
  <si>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</si>
  <si>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</si>
  <si>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</si>
  <si>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</si>
  <si>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</si>
  <si>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</si>
  <si>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</si>
  <si>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</si>
  <si>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</si>
  <si>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</si>
  <si>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</si>
  <si>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</si>
  <si>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</si>
  <si>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</si>
  <si>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</si>
  <si>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</si>
  <si>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</si>
  <si>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</si>
  <si>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</si>
  <si>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</si>
  <si>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</si>
  <si>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</si>
  <si>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</si>
  <si>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</si>
  <si>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</si>
  <si>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</si>
  <si>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</si>
  <si>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</si>
  <si>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</si>
  <si>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</si>
  <si>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</si>
  <si>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</si>
  <si>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</si>
  <si>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</si>
  <si>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</si>
  <si>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</si>
  <si>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</si>
  <si>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</si>
  <si>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</si>
  <si>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</si>
  <si>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</si>
  <si>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</si>
  <si>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</si>
  <si>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</si>
  <si>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</si>
  <si>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</si>
  <si>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</si>
  <si>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</si>
  <si>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</si>
  <si>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</si>
  <si>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</si>
  <si>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</si>
  <si>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</si>
  <si>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</si>
  <si>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</si>
  <si>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</si>
  <si>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</si>
  <si>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</si>
  <si>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</si>
  <si>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</si>
  <si>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</si>
  <si>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</si>
  <si>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</si>
  <si>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</si>
  <si>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</si>
  <si>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</si>
  <si>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</si>
  <si>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</si>
  <si>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</si>
  <si>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</si>
  <si>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</si>
  <si>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</si>
  <si>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</si>
  <si>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</si>
  <si>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</si>
  <si>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</si>
  <si>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</si>
  <si>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</si>
  <si>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</si>
  <si>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</si>
  <si>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</si>
  <si>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</si>
  <si>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</si>
  <si>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</si>
  <si>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</si>
  <si>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</si>
  <si>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</si>
  <si>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</si>
  <si>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</si>
  <si>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</si>
  <si>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</si>
  <si>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</si>
  <si>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</si>
  <si>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</si>
  <si>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</si>
  <si>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</si>
  <si>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</si>
  <si>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</si>
  <si>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</si>
  <si>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</si>
  <si>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</si>
  <si>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</si>
  <si>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</si>
  <si>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</si>
  <si>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</si>
  <si>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</si>
  <si>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</si>
  <si>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</si>
  <si>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</si>
  <si>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</si>
  <si>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</si>
  <si>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</si>
  <si>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</si>
  <si>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</si>
  <si>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</si>
  <si>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</si>
  <si>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</si>
  <si>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</si>
  <si>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</si>
  <si>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</si>
  <si>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</si>
  <si>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</si>
  <si>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</si>
  <si>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</si>
  <si>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</si>
  <si>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</si>
  <si>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</si>
  <si>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</si>
  <si>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</si>
  <si>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</si>
  <si>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</si>
  <si>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</si>
  <si>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</si>
  <si>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</si>
  <si>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</si>
  <si>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</si>
  <si>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</si>
  <si>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</si>
  <si>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</si>
  <si>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</si>
  <si>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</si>
  <si>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</si>
  <si>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</si>
  <si>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</si>
  <si>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</si>
  <si>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</si>
  <si>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</si>
  <si>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</si>
  <si>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</si>
  <si>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</si>
  <si>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</si>
  <si>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</si>
  <si>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</si>
  <si>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</si>
  <si>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</si>
  <si>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</si>
  <si>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</si>
  <si>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</si>
  <si>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</si>
  <si>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</si>
  <si>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</si>
  <si>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</si>
  <si>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</si>
  <si>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</si>
  <si>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</si>
  <si>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</si>
  <si>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</si>
  <si>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</si>
  <si>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</si>
  <si>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</si>
  <si>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</si>
  <si>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</si>
  <si>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</si>
  <si>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</si>
  <si>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</si>
  <si>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</si>
  <si>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</si>
  <si>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</si>
  <si>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</si>
  <si>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</si>
  <si>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</si>
  <si>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</si>
  <si>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</si>
  <si>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</si>
  <si>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</si>
  <si>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</si>
  <si>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</si>
  <si>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</si>
  <si>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</si>
  <si>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</si>
  <si>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</si>
  <si>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</si>
  <si>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</si>
  <si>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</si>
  <si>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</si>
  <si>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</si>
  <si>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</si>
  <si>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</si>
  <si>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</si>
  <si>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</si>
  <si>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</si>
  <si>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</si>
  <si>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</si>
  <si>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</si>
  <si>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</si>
  <si>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</si>
  <si>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</si>
  <si>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</si>
  <si>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</si>
  <si>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</si>
  <si>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</si>
  <si>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</si>
  <si>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</si>
  <si>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</si>
  <si>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</si>
  <si>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</si>
  <si>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</si>
  <si>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</si>
  <si>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</si>
  <si>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</si>
  <si>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</si>
  <si>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</si>
  <si>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</si>
  <si>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</si>
  <si>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</si>
  <si>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</si>
  <si>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</si>
  <si>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</si>
  <si>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</si>
  <si>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</si>
  <si>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</si>
  <si>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</si>
  <si>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</si>
  <si>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</si>
  <si>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</si>
  <si>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</si>
  <si>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</si>
  <si>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</si>
  <si>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</si>
  <si>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</si>
  <si>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</si>
  <si>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</si>
  <si>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</si>
  <si>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</si>
  <si>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</si>
  <si>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</si>
  <si>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</si>
  <si>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</si>
  <si>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</si>
  <si>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</si>
  <si>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</si>
  <si>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</si>
  <si>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</si>
  <si>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</si>
  <si>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</si>
  <si>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</si>
  <si>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</si>
  <si>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</si>
  <si>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</si>
  <si>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</si>
  <si>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</si>
  <si>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</si>
  <si>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</si>
  <si>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</si>
  <si>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</si>
  <si>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</si>
  <si>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</si>
  <si>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</si>
  <si>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</si>
  <si>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</si>
  <si>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</si>
  <si>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</si>
  <si>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</si>
  <si>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</si>
  <si>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</si>
  <si>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</si>
  <si>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</si>
  <si>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</si>
  <si>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</si>
  <si>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</si>
  <si>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</si>
  <si>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</si>
  <si>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</si>
  <si>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</si>
  <si>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</si>
  <si>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</si>
  <si>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</si>
  <si>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</si>
  <si>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</si>
  <si>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</si>
  <si>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</si>
  <si>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</si>
  <si>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</si>
  <si>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</si>
  <si>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</si>
  <si>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</si>
  <si>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</si>
  <si>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</si>
  <si>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</si>
  <si>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</si>
  <si>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</si>
  <si>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</si>
  <si>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</si>
  <si>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</si>
  <si>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</si>
  <si>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</si>
  <si>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</si>
  <si>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</si>
  <si>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</si>
  <si>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</si>
  <si>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</si>
  <si>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</si>
  <si>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</si>
  <si>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</si>
  <si>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</si>
  <si>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</si>
  <si>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</si>
  <si>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</si>
  <si>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</si>
  <si>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</si>
  <si>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</si>
  <si>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</si>
  <si>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</si>
  <si>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</si>
  <si>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</si>
  <si>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</si>
  <si>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</si>
  <si>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</si>
  <si>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</si>
  <si>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</si>
  <si>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</si>
  <si>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</si>
  <si>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</si>
  <si>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</si>
  <si>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</si>
  <si>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</si>
  <si>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</si>
  <si>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</si>
  <si>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</si>
  <si>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</si>
  <si>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</si>
  <si>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</si>
  <si>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</si>
  <si>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</si>
  <si>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</si>
  <si>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</si>
  <si>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</si>
  <si>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</si>
  <si>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</si>
  <si>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</si>
  <si>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</si>
  <si>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</si>
  <si>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</si>
  <si>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</si>
  <si>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</si>
  <si>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</si>
  <si>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</si>
  <si>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</si>
  <si>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</si>
  <si>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</si>
  <si>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</si>
  <si>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</si>
  <si>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</si>
  <si>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</si>
  <si>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</si>
  <si>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</si>
  <si>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</si>
  <si>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</si>
  <si>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</si>
  <si>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</si>
  <si>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</si>
  <si>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</si>
  <si>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</si>
  <si>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</si>
  <si>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</si>
  <si>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</si>
  <si>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</si>
  <si>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</si>
  <si>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</si>
  <si>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</si>
  <si>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</si>
  <si>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</si>
  <si>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</si>
  <si>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</si>
  <si>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</si>
  <si>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</si>
  <si>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</si>
  <si>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</si>
  <si>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</si>
  <si>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</si>
  <si>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</si>
  <si>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</si>
  <si>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</si>
  <si>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</si>
  <si>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</si>
  <si>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</si>
  <si>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</si>
  <si>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</si>
  <si>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</si>
  <si>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</si>
  <si>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</si>
  <si>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</si>
  <si>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</si>
  <si>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</si>
  <si>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</si>
  <si>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</si>
  <si>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</si>
  <si>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</si>
  <si>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</si>
  <si>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</si>
  <si>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</si>
  <si>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</si>
  <si>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</si>
  <si>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</si>
  <si>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</si>
  <si>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</si>
  <si>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</si>
  <si>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</si>
  <si>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</si>
  <si>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</si>
  <si>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</si>
  <si>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</si>
  <si>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</si>
  <si>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</si>
  <si>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</si>
  <si>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</si>
  <si>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</si>
  <si>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</si>
  <si>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</si>
  <si>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</si>
  <si>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</si>
  <si>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</si>
  <si>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</si>
  <si>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</si>
  <si>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</si>
  <si>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</si>
  <si>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</si>
  <si>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</si>
  <si>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</si>
  <si>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</si>
  <si>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</si>
  <si>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</si>
  <si>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</si>
  <si>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</si>
  <si>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</si>
  <si>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</si>
  <si>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</si>
  <si>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</si>
  <si>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</si>
  <si>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</si>
  <si>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</si>
  <si>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</si>
  <si>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</si>
  <si>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</si>
  <si>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</si>
  <si>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</si>
  <si>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</si>
  <si>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</si>
  <si>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</si>
  <si>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</si>
  <si>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</si>
  <si>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</si>
  <si>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</si>
  <si>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</si>
  <si>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</si>
  <si>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</si>
  <si>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</si>
  <si>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</si>
  <si>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</si>
  <si>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</si>
  <si>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</si>
  <si>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</si>
  <si>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</si>
  <si>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</si>
  <si>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</si>
  <si>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</si>
  <si>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</si>
  <si>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</si>
  <si>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</si>
  <si>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</si>
  <si>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</si>
  <si>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</si>
  <si>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</si>
  <si>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</si>
  <si>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</si>
  <si>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</si>
  <si>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</si>
  <si>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</si>
  <si>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</si>
  <si>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</si>
  <si>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</si>
  <si>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</si>
  <si>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</si>
  <si>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</si>
  <si>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</si>
  <si>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</si>
  <si>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</si>
  <si>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</si>
  <si>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</si>
  <si>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</si>
  <si>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</si>
  <si>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</si>
  <si>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</si>
  <si>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</si>
  <si>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</si>
  <si>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</si>
  <si>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</si>
  <si>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</si>
  <si>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</si>
  <si>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</si>
  <si>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</si>
  <si>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</si>
  <si>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</si>
  <si>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</si>
  <si>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</si>
  <si>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</si>
  <si>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</si>
  <si>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</si>
  <si>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</si>
  <si>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</si>
  <si>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</si>
  <si>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</si>
  <si>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</si>
  <si>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</si>
  <si>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</si>
  <si>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</si>
  <si>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</si>
  <si>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</si>
  <si>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</si>
  <si>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</si>
  <si>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</si>
  <si>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</si>
  <si>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</si>
  <si>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</si>
  <si>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</si>
  <si>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</si>
  <si>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</si>
  <si>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</si>
  <si>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</si>
  <si>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</si>
  <si>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</si>
  <si>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</si>
  <si>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</si>
  <si>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</si>
  <si>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</si>
  <si>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</si>
  <si>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</si>
  <si>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</si>
  <si>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</si>
  <si>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</si>
  <si>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</si>
  <si>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</si>
  <si>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</si>
  <si>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</si>
  <si>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</si>
  <si>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</si>
  <si>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</si>
  <si>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</si>
  <si>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</si>
  <si>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</si>
  <si>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</si>
  <si>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</si>
  <si>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</si>
  <si>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</si>
  <si>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</si>
  <si>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</si>
  <si>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</si>
  <si>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</si>
  <si>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</si>
  <si>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</si>
  <si>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</si>
  <si>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</si>
  <si>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</si>
  <si>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</si>
  <si>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</si>
  <si>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</si>
  <si>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</si>
  <si>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</si>
  <si>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</si>
  <si>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</si>
  <si>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</si>
  <si>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</si>
  <si>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</si>
  <si>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</si>
  <si>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</si>
  <si>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</si>
  <si>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</si>
  <si>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</si>
  <si>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</si>
  <si>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</si>
  <si>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</si>
  <si>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</si>
  <si>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</si>
  <si>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</si>
  <si>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</si>
  <si>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</si>
  <si>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</si>
  <si>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</si>
  <si>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</si>
  <si>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</si>
  <si>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</si>
  <si>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</si>
  <si>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</si>
  <si>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</si>
  <si>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</si>
  <si>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</si>
  <si>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</si>
  <si>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</si>
  <si>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</si>
  <si>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</si>
  <si>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</si>
  <si>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</si>
  <si>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</si>
  <si>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</si>
  <si>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</si>
  <si>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</si>
  <si>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</si>
  <si>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</si>
  <si>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</si>
  <si>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</si>
  <si>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</si>
  <si>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</si>
  <si>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</si>
  <si>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</si>
  <si>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</si>
  <si>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</si>
  <si>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</si>
  <si>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</si>
  <si>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</si>
  <si>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</si>
  <si>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</si>
  <si>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</si>
  <si>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</si>
  <si>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</si>
  <si>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</si>
  <si>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</si>
  <si>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</si>
  <si>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</si>
  <si>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</si>
  <si>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</si>
  <si>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</si>
  <si>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</si>
  <si>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</si>
  <si>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</si>
  <si>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</si>
  <si>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</si>
  <si>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</si>
  <si>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</si>
  <si>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</si>
  <si>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</si>
  <si>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</si>
  <si>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</si>
  <si>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</si>
  <si>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</si>
  <si>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</si>
  <si>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</si>
  <si>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</si>
  <si>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</si>
  <si>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</si>
  <si>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</si>
  <si>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</si>
  <si>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</si>
  <si>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</si>
  <si>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</si>
  <si>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</si>
  <si>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</si>
  <si>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</si>
  <si>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</si>
  <si>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</si>
  <si>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</si>
  <si>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</si>
  <si>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</si>
  <si>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</si>
  <si>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</si>
  <si>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</si>
  <si>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</si>
  <si>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</si>
  <si>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</si>
  <si>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</si>
  <si>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</si>
  <si>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</si>
  <si>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</si>
  <si>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</si>
  <si>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</si>
  <si>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</si>
  <si>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</si>
  <si>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</si>
  <si>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</si>
  <si>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</si>
  <si>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</si>
  <si>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</si>
  <si>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</si>
  <si>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</si>
  <si>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</si>
  <si>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</si>
  <si>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</si>
  <si>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</si>
  <si>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</si>
  <si>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</si>
  <si>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</si>
  <si>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</si>
  <si>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</si>
  <si>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</si>
  <si>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</si>
  <si>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</si>
  <si>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</si>
  <si>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</si>
  <si>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</si>
  <si>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</si>
  <si>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</si>
  <si>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</si>
  <si>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</si>
  <si>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</si>
  <si>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</si>
  <si>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</si>
  <si>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</si>
  <si>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</si>
  <si>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</si>
  <si>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</si>
  <si>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</si>
  <si>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</si>
  <si>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</si>
  <si>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</si>
  <si>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</si>
  <si>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</si>
  <si>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</si>
  <si>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</si>
  <si>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</si>
  <si>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</si>
  <si>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</si>
  <si>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</si>
  <si>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</si>
  <si>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</si>
  <si>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</si>
  <si>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</si>
  <si>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</si>
  <si>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</si>
  <si>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</si>
  <si>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</si>
  <si>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</si>
  <si>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</si>
  <si>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</si>
  <si>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</si>
  <si>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</si>
  <si>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</si>
  <si>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</si>
  <si>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</si>
  <si>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</si>
  <si>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</si>
  <si>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</si>
  <si>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</si>
  <si>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</si>
  <si>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</si>
  <si>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</si>
  <si>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</si>
  <si>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</si>
  <si>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</si>
  <si>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</si>
  <si>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</si>
  <si>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</si>
  <si>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</si>
  <si>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</si>
  <si>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</si>
  <si>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</si>
  <si>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</si>
  <si>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</si>
  <si>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</si>
  <si>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</si>
  <si>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</si>
  <si>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</si>
  <si>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</si>
  <si>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</si>
  <si>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</si>
  <si>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</si>
  <si>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</si>
  <si>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</si>
  <si>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</si>
  <si>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</si>
  <si>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</si>
  <si>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</si>
  <si>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</si>
  <si>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</si>
  <si>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</si>
  <si>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</si>
  <si>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</si>
  <si>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</si>
  <si>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</si>
  <si>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</si>
  <si>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</si>
  <si>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</si>
  <si>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</si>
  <si>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</si>
  <si>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</si>
  <si>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</si>
  <si>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</si>
  <si>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</si>
  <si>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</si>
  <si>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</si>
  <si>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</si>
  <si>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</si>
  <si>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</si>
  <si>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</si>
  <si>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</si>
  <si>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</si>
  <si>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</si>
  <si>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</si>
  <si>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</si>
  <si>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</si>
  <si>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</si>
  <si>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</si>
  <si>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</si>
  <si>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</si>
  <si>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</si>
  <si>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</si>
  <si>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</si>
  <si>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</si>
  <si>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</si>
  <si>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</si>
  <si>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</si>
  <si>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</si>
  <si>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</si>
  <si>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</si>
  <si>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</si>
  <si>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</si>
  <si>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</si>
  <si>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</si>
  <si>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</si>
  <si>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</si>
  <si>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</si>
  <si>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</si>
  <si>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</si>
  <si>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</si>
  <si>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</si>
  <si>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</si>
  <si>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</si>
  <si>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</si>
  <si>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</si>
  <si>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</si>
  <si>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</si>
  <si>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</si>
  <si>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</si>
  <si>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</si>
  <si>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</si>
  <si>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</si>
  <si>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</si>
  <si>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</si>
  <si>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</si>
  <si>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</si>
  <si>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</si>
  <si>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</si>
  <si>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</si>
  <si>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</si>
  <si>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</si>
  <si>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</si>
  <si>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</si>
  <si>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</si>
  <si>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</si>
  <si>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</si>
  <si>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</si>
  <si>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</si>
  <si>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</si>
  <si>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</si>
  <si>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</si>
  <si>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</si>
  <si>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</si>
  <si>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</si>
  <si>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</si>
  <si>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</si>
  <si>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</si>
  <si>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</si>
  <si>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</si>
  <si>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</si>
  <si>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</si>
  <si>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</si>
  <si>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</si>
  <si>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</si>
  <si>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</si>
  <si>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</si>
  <si>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</si>
  <si>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</si>
  <si>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</si>
  <si>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</si>
  <si>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</si>
  <si>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</si>
  <si>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</si>
  <si>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</si>
  <si>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</si>
  <si>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</si>
  <si>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</si>
  <si>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</si>
  <si>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</si>
  <si>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</si>
  <si>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</si>
  <si>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</si>
  <si>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</si>
  <si>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</si>
  <si>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</si>
  <si>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</si>
  <si>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</si>
  <si>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</si>
  <si>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</si>
  <si>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</si>
  <si>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</si>
  <si>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</si>
  <si>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</si>
  <si>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</si>
  <si>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</si>
  <si>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</si>
  <si>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</si>
  <si>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</si>
  <si>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</si>
  <si>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</si>
  <si>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</si>
  <si>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</si>
  <si>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</si>
  <si>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</si>
  <si>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</si>
  <si>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</si>
  <si>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</si>
  <si>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</si>
  <si>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</si>
  <si>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</si>
  <si>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</si>
  <si>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</si>
  <si>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</si>
  <si>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</si>
  <si>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</si>
  <si>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</si>
  <si>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</si>
  <si>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</si>
  <si>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</si>
  <si>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</si>
  <si>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</si>
  <si>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</si>
  <si>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</si>
  <si>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</si>
  <si>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</si>
  <si>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</si>
  <si>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</si>
  <si>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</si>
  <si>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</si>
  <si>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</si>
  <si>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</si>
  <si>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</si>
  <si>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</si>
  <si>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</si>
  <si>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</si>
  <si>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</si>
  <si>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</si>
  <si>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</si>
  <si>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</si>
  <si>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</si>
  <si>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</si>
  <si>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</si>
  <si>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</si>
  <si>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</si>
  <si>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</si>
  <si>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</si>
  <si>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</si>
  <si>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</si>
  <si>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</si>
  <si>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</si>
  <si>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</si>
  <si>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</si>
  <si>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</si>
  <si>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</si>
  <si>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</si>
  <si>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</si>
  <si>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</si>
  <si>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</si>
  <si>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</si>
  <si>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</si>
  <si>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</si>
  <si>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</si>
  <si>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</si>
  <si>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</si>
  <si>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</si>
  <si>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</si>
  <si>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</si>
  <si>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</si>
  <si>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</si>
  <si>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</si>
  <si>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</si>
  <si>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</si>
  <si>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</si>
  <si>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</si>
  <si>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</si>
  <si>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</si>
  <si>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</si>
  <si>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</si>
  <si>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</si>
  <si>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</si>
  <si>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</si>
  <si>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</si>
  <si>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</si>
  <si>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</si>
  <si>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</si>
  <si>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</si>
  <si>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</si>
  <si>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</si>
  <si>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</si>
  <si>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</si>
  <si>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</si>
  <si>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</si>
  <si>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</si>
  <si>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</si>
  <si>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</si>
  <si>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</si>
  <si>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</si>
  <si>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</si>
  <si>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</si>
  <si>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</si>
  <si>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</si>
  <si>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</si>
  <si>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</si>
  <si>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</si>
  <si>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</si>
  <si>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</si>
  <si>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</si>
  <si>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</si>
  <si>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</si>
  <si>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</si>
  <si>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</si>
  <si>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</si>
  <si>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</si>
  <si>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</si>
  <si>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</si>
  <si>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</si>
  <si>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</si>
  <si>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</si>
  <si>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</si>
  <si>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</si>
  <si>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</si>
  <si>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</si>
  <si>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</si>
  <si>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</si>
  <si>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</si>
  <si>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</si>
  <si>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</si>
  <si>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</si>
  <si>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</si>
  <si>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</si>
  <si>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</si>
  <si>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</si>
  <si>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</si>
  <si>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</si>
  <si>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</si>
  <si>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</si>
  <si>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</si>
  <si>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</si>
  <si>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</si>
  <si>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</si>
  <si>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</si>
  <si>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</si>
  <si>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</si>
  <si>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</si>
  <si>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</si>
  <si>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</si>
  <si>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</si>
  <si>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</si>
  <si>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</si>
  <si>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</si>
  <si>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</si>
  <si>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</si>
  <si>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</si>
  <si>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</si>
  <si>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</si>
  <si>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</si>
  <si>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</si>
  <si>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</si>
  <si>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</si>
  <si>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</si>
  <si>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</si>
  <si>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</si>
  <si>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</si>
  <si>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</si>
  <si>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</si>
  <si>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</si>
  <si>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</si>
  <si>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</si>
  <si>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</si>
  <si>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</si>
  <si>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</si>
  <si>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</si>
  <si>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</si>
  <si>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</si>
  <si>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</si>
  <si>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</si>
  <si>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</si>
  <si>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</si>
  <si>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</si>
  <si>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</si>
  <si>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</si>
  <si>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</si>
  <si>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</si>
  <si>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</si>
  <si>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</si>
  <si>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</si>
  <si>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</si>
  <si>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</si>
  <si>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</si>
  <si>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</si>
  <si>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</si>
  <si>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</si>
  <si>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</si>
  <si>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</si>
  <si>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</si>
  <si>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</si>
  <si>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</si>
  <si>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</si>
  <si>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</si>
  <si>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</si>
  <si>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</si>
  <si>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</si>
  <si>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</si>
  <si>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</si>
  <si>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</si>
  <si>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</si>
  <si>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</si>
  <si>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</si>
  <si>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</si>
  <si>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</si>
  <si>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</si>
  <si>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</si>
  <si>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</si>
  <si>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</si>
  <si>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</si>
  <si>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</si>
  <si>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</si>
  <si>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</si>
  <si>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</si>
  <si>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</si>
  <si>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</si>
  <si>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</si>
  <si>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</si>
  <si>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</si>
  <si>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</si>
  <si>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</si>
  <si>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</si>
  <si>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</si>
  <si>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</si>
  <si>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</si>
  <si>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</si>
  <si>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</si>
  <si>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</si>
  <si>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</si>
  <si>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</si>
  <si>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</si>
  <si>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</si>
  <si>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</si>
  <si>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</si>
  <si>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</si>
  <si>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</si>
  <si>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</si>
  <si>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</si>
  <si>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</si>
  <si>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</si>
  <si>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</si>
  <si>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</si>
  <si>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</si>
  <si>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</si>
  <si>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</si>
  <si>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</si>
  <si>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</si>
  <si>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</si>
  <si>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</si>
  <si>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</si>
  <si>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</si>
  <si>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</si>
  <si>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</si>
  <si>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</si>
  <si>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</si>
  <si>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</si>
  <si>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</si>
  <si>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</si>
  <si>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</si>
  <si>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</si>
  <si>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</si>
  <si>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</si>
  <si>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</si>
  <si>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</si>
  <si>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</si>
  <si>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</si>
  <si>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</si>
  <si>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</si>
  <si>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</si>
  <si>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</si>
  <si>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</si>
  <si>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</si>
  <si>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</si>
  <si>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</si>
  <si>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</si>
  <si>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</si>
  <si>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</si>
  <si>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</si>
  <si>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</si>
  <si>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</si>
  <si>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</si>
  <si>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</si>
  <si>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</si>
  <si>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</si>
  <si>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</si>
  <si>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</si>
  <si>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</si>
  <si>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</si>
  <si>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</si>
  <si>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</si>
  <si>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</si>
  <si>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</si>
  <si>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</si>
  <si>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</si>
  <si>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</si>
  <si>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</si>
  <si>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</si>
  <si>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</si>
  <si>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</si>
  <si>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</si>
  <si>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</si>
  <si>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</si>
  <si>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</si>
  <si>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</si>
  <si>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</si>
  <si>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</si>
  <si>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</si>
  <si>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</si>
  <si>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</si>
  <si>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</si>
  <si>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</si>
  <si>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</si>
  <si>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</si>
  <si>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</si>
  <si>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</si>
  <si>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</si>
  <si>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</si>
  <si>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</si>
  <si>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</si>
  <si>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</si>
  <si>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</si>
  <si>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</si>
  <si>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</si>
  <si>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</si>
  <si>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</si>
  <si>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</si>
  <si>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</si>
  <si>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</si>
  <si>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</si>
  <si>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</si>
  <si>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</si>
  <si>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</si>
  <si>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</si>
  <si>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</si>
  <si>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</si>
  <si>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</si>
  <si>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</si>
  <si>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</si>
  <si>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</si>
  <si>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</si>
  <si>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</si>
  <si>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</si>
  <si>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</si>
  <si>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</si>
  <si>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</si>
  <si>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</si>
  <si>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</si>
  <si>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</si>
  <si>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</si>
  <si>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</si>
  <si>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</si>
  <si>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</si>
  <si>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</si>
  <si>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</si>
  <si>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</si>
  <si>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</si>
  <si>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</si>
  <si>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</si>
  <si>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</si>
  <si>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</si>
  <si>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</si>
  <si>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</si>
  <si>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</si>
  <si>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</si>
  <si>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</si>
  <si>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</si>
  <si>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</si>
  <si>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</si>
  <si>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</si>
  <si>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</si>
  <si>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</si>
  <si>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</si>
  <si>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</si>
  <si>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</si>
  <si>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</si>
  <si>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</si>
  <si>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</si>
  <si>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</si>
  <si>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</si>
  <si>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</si>
  <si>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</si>
  <si>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</si>
  <si>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</si>
  <si>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</si>
  <si>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</si>
  <si>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</si>
  <si>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</si>
  <si>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</si>
  <si>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</si>
  <si>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</si>
  <si>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</si>
  <si>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</si>
  <si>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</si>
  <si>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</si>
  <si>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</si>
  <si>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</si>
  <si>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</si>
  <si>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</si>
  <si>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</si>
  <si>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</si>
  <si>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</si>
  <si>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</si>
  <si>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</si>
  <si>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</si>
  <si>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</si>
  <si>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</si>
  <si>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</si>
  <si>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</si>
  <si>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</si>
  <si>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</si>
  <si>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</si>
  <si>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</si>
  <si>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</si>
  <si>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</si>
  <si>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</si>
  <si>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</si>
  <si>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</si>
  <si>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</si>
  <si>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</si>
  <si>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</si>
  <si>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</si>
  <si>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</si>
  <si>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</si>
  <si>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</si>
  <si>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</si>
  <si>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</si>
  <si>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</si>
  <si>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</si>
  <si>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</si>
  <si>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</si>
  <si>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</si>
  <si>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</si>
  <si>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</si>
  <si>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</si>
  <si>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</si>
  <si>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</si>
  <si>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</si>
  <si>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</si>
  <si>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</si>
  <si>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</si>
  <si>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</si>
  <si>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</si>
  <si>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</si>
  <si>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</si>
  <si>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</si>
  <si>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</si>
  <si>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</si>
  <si>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</si>
  <si>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</si>
  <si>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</si>
  <si>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</si>
  <si>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</si>
  <si>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</si>
  <si>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</si>
  <si>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</si>
  <si>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</si>
  <si>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</si>
  <si>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</si>
  <si>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</si>
  <si>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</si>
  <si>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</si>
  <si>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</si>
  <si>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</si>
  <si>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</si>
  <si>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</si>
  <si>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</si>
  <si>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</si>
  <si>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</si>
  <si>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</si>
  <si>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</si>
  <si>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</si>
  <si>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</si>
  <si>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</si>
  <si>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</si>
  <si>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</si>
  <si>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</si>
  <si>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</si>
  <si>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</si>
  <si>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</si>
  <si>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</si>
  <si>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</si>
  <si>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</si>
  <si>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</si>
  <si>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</si>
  <si>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</si>
  <si>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</si>
  <si>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</si>
  <si>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</si>
  <si>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</si>
  <si>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</si>
  <si>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</si>
  <si>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</si>
  <si>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</si>
  <si>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</si>
  <si>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</si>
  <si>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</si>
  <si>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</si>
  <si>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</si>
  <si>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</si>
  <si>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</si>
  <si>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</si>
  <si>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</si>
  <si>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</si>
  <si>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</si>
  <si>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</si>
  <si>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</si>
  <si>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</si>
  <si>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</si>
  <si>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</si>
  <si>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</si>
  <si>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</si>
  <si>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</si>
  <si>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</si>
  <si>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</si>
  <si>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</si>
  <si>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</si>
  <si>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</si>
  <si>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</si>
  <si>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</si>
  <si>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</si>
  <si>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</si>
  <si>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</si>
  <si>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</si>
  <si>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</si>
  <si>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</si>
  <si>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</si>
  <si>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</si>
  <si>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</si>
  <si>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</si>
  <si>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</si>
  <si>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</si>
  <si>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</si>
  <si>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</si>
  <si>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</si>
  <si>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</si>
  <si>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</si>
  <si>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</si>
  <si>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</si>
  <si>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</si>
  <si>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</si>
  <si>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</si>
  <si>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</si>
  <si>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</si>
  <si>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</si>
  <si>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</si>
  <si>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</si>
  <si>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</si>
  <si>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</si>
  <si>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</si>
  <si>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</si>
  <si>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</si>
  <si>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</si>
  <si>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</si>
  <si>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</si>
  <si>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</si>
  <si>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</si>
  <si>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</si>
  <si>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</si>
  <si>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</si>
  <si>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</si>
  <si>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</si>
  <si>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</si>
  <si>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</si>
  <si>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</si>
  <si>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</si>
  <si>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</si>
  <si>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</si>
  <si>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</si>
  <si>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</si>
  <si>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</si>
  <si>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</si>
  <si>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</si>
  <si>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</si>
  <si>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</si>
  <si>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</si>
  <si>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</si>
  <si>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</si>
  <si>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</si>
  <si>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</si>
  <si>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</si>
  <si>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</si>
  <si>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</si>
  <si>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</si>
  <si>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</si>
  <si>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</si>
  <si>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</si>
  <si>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</si>
  <si>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</si>
  <si>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</si>
  <si>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</si>
  <si>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</si>
  <si>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</si>
  <si>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</si>
  <si>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</si>
  <si>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</si>
  <si>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</si>
  <si>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</si>
  <si>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</si>
  <si>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</si>
  <si>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</si>
  <si>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</si>
  <si>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</si>
  <si>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</si>
  <si>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</si>
  <si>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</si>
  <si>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</si>
  <si>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</si>
  <si>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</si>
  <si>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</si>
  <si>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</si>
  <si>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</si>
  <si>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</si>
  <si>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</si>
  <si>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</si>
  <si>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</si>
  <si>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</si>
  <si>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</si>
  <si>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</si>
  <si>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</si>
  <si>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</si>
  <si>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</si>
  <si>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</si>
  <si>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</si>
  <si>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</si>
  <si>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</si>
  <si>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</si>
  <si>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</si>
  <si>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</si>
  <si>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</si>
  <si>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</si>
  <si>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</si>
  <si>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</si>
  <si>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</si>
  <si>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</si>
  <si>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</si>
  <si>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</si>
  <si>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</si>
  <si>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</si>
  <si>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</si>
  <si>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</si>
  <si>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</si>
  <si>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</si>
  <si>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</si>
  <si>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</si>
  <si>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</si>
  <si>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</si>
  <si>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</si>
  <si>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</si>
  <si>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</si>
  <si>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</si>
  <si>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</si>
  <si>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</si>
  <si>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</si>
  <si>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</si>
  <si>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</si>
  <si>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</si>
  <si>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</si>
  <si>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</si>
  <si>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</si>
  <si>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</si>
  <si>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</si>
  <si>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</si>
  <si>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</si>
  <si>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</si>
  <si>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</si>
  <si>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</si>
  <si>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</si>
  <si>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</si>
  <si>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</si>
  <si>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</si>
  <si>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</si>
  <si>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</si>
  <si>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</si>
  <si>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</si>
  <si>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</si>
  <si>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</si>
  <si>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</si>
  <si>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</si>
  <si>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</si>
  <si>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</si>
  <si>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</si>
  <si>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</si>
  <si>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</si>
  <si>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</si>
  <si>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</si>
  <si>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</si>
  <si>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</si>
  <si>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</si>
  <si>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</si>
  <si>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</si>
  <si>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</si>
  <si>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</si>
  <si>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</si>
  <si>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</si>
  <si>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</si>
  <si>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</si>
  <si>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</si>
  <si>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</si>
  <si>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</si>
  <si>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</si>
  <si>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</si>
  <si>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</si>
  <si>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</si>
  <si>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</si>
  <si>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</si>
  <si>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</si>
  <si>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</si>
  <si>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</si>
  <si>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</si>
  <si>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</si>
  <si>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</si>
  <si>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</si>
  <si>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</si>
  <si>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</si>
  <si>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</si>
  <si>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</si>
  <si>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</si>
  <si>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</si>
  <si>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</si>
  <si>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</si>
  <si>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</si>
  <si>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</si>
  <si>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</si>
  <si>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</si>
  <si>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</si>
  <si>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</si>
  <si>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</si>
  <si>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</si>
  <si>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</si>
  <si>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</si>
  <si>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</si>
  <si>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</si>
  <si>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</si>
  <si>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</si>
  <si>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</si>
  <si>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</si>
  <si>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</si>
  <si>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</si>
  <si>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</si>
  <si>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</si>
  <si>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</si>
  <si>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</si>
  <si>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</si>
  <si>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</si>
  <si>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</si>
  <si>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</si>
  <si>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</si>
  <si>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</si>
  <si>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</si>
  <si>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</si>
  <si>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</si>
  <si>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</si>
  <si>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</si>
  <si>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</si>
  <si>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</si>
  <si>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</si>
  <si>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</si>
  <si>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</si>
  <si>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</si>
  <si>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</si>
  <si>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</si>
  <si>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</si>
  <si>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</si>
  <si>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</si>
  <si>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</si>
  <si>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</si>
  <si>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</si>
  <si>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</si>
  <si>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</si>
  <si>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</si>
  <si>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</si>
  <si>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</si>
  <si>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</si>
  <si>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</si>
  <si>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</si>
  <si>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</si>
  <si>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</si>
  <si>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</si>
  <si>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</si>
  <si>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</si>
  <si>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</si>
  <si>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</si>
  <si>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</si>
  <si>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</si>
  <si>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</si>
  <si>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</si>
  <si>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</si>
  <si>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</si>
  <si>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</si>
  <si>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</si>
  <si>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</si>
  <si>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</si>
  <si>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</si>
  <si>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</si>
  <si>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</si>
  <si>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</si>
  <si>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</si>
  <si>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</si>
  <si>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</si>
  <si>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</si>
  <si>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</si>
  <si>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</si>
  <si>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</si>
  <si>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</si>
  <si>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</si>
  <si>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</si>
  <si>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</si>
  <si>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</si>
  <si>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</si>
  <si>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</si>
  <si>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</si>
  <si>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</si>
  <si>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</si>
  <si>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</si>
  <si>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</si>
  <si>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</si>
  <si>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</si>
  <si>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</si>
  <si>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</si>
  <si>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</si>
  <si>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</si>
  <si>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</si>
  <si>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</si>
  <si>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</si>
  <si>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</si>
  <si>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</si>
  <si>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</si>
  <si>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</si>
  <si>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</si>
  <si>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</si>
  <si>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</si>
  <si>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</si>
  <si>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</si>
  <si>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</si>
  <si>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</si>
  <si>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</si>
  <si>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</si>
  <si>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</si>
  <si>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</si>
  <si>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</si>
  <si>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</si>
  <si>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</si>
  <si>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</si>
  <si>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</si>
  <si>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</si>
  <si>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</si>
  <si>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</si>
  <si>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</si>
  <si>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</si>
  <si>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</si>
  <si>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</si>
  <si>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</si>
  <si>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</si>
  <si>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</si>
  <si>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</si>
  <si>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</si>
  <si>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</si>
  <si>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</si>
  <si>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</si>
  <si>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</si>
  <si>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</si>
  <si>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</si>
  <si>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</si>
  <si>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</si>
  <si>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</si>
  <si>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</si>
  <si>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</si>
  <si>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</si>
  <si>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</si>
  <si>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</si>
  <si>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</si>
  <si>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</si>
  <si>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</si>
  <si>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</si>
  <si>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</si>
  <si>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</si>
  <si>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</si>
  <si>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</si>
  <si>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</si>
  <si>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</si>
  <si>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</si>
  <si>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</si>
  <si>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</si>
  <si>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</si>
  <si>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</si>
  <si>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</si>
  <si>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</si>
  <si>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</si>
  <si>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</si>
  <si>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</si>
  <si>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</si>
  <si>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</si>
  <si>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</si>
  <si>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</si>
  <si>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</si>
  <si>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</si>
  <si>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</si>
  <si>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</si>
  <si>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</si>
  <si>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</si>
  <si>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</si>
  <si>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</si>
  <si>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</si>
  <si>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</si>
  <si>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</si>
  <si>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</si>
  <si>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</si>
  <si>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</si>
  <si>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</si>
  <si>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</si>
  <si>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</si>
  <si>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</si>
  <si>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</si>
  <si>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</si>
  <si>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</si>
  <si>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</si>
  <si>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</si>
  <si>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</si>
  <si>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</si>
  <si>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</si>
  <si>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</si>
  <si>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</si>
  <si>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</si>
  <si>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</si>
  <si>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</si>
  <si>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</si>
  <si>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</si>
  <si>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</si>
  <si>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</si>
  <si>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</si>
  <si>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</si>
  <si>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</si>
  <si>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</si>
  <si>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</si>
  <si>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</si>
  <si>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</si>
  <si>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</si>
  <si>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</si>
  <si>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</si>
  <si>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</si>
  <si>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</si>
  <si>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</si>
  <si>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</si>
  <si>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</si>
  <si>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</si>
  <si>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</si>
  <si>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</si>
  <si>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</si>
  <si>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</si>
  <si>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</si>
  <si>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</si>
  <si>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</si>
  <si>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</si>
  <si>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</si>
  <si>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</si>
  <si>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</si>
  <si>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</si>
  <si>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</si>
  <si>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</si>
  <si>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</si>
  <si>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</si>
  <si>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</si>
  <si>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</si>
  <si>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</si>
  <si>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</si>
  <si>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</si>
  <si>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</si>
  <si>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</si>
  <si>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</si>
  <si>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</si>
  <si>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</si>
  <si>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</si>
  <si>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</si>
  <si>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</si>
  <si>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</si>
  <si>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</si>
  <si>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</si>
  <si>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</si>
  <si>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</si>
  <si>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</si>
  <si>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</si>
  <si>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</si>
  <si>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</si>
  <si>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</si>
  <si>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</si>
  <si>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</si>
  <si>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</si>
  <si>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</si>
  <si>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</si>
  <si>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</si>
  <si>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</si>
  <si>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</si>
  <si>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</si>
  <si>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</si>
  <si>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</si>
  <si>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</si>
  <si>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</si>
  <si>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</si>
  <si>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</si>
  <si>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</si>
  <si>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</si>
  <si>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</si>
  <si>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</si>
  <si>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</si>
  <si>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</si>
  <si>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</si>
  <si>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</si>
  <si>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</si>
  <si>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</si>
  <si>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</si>
  <si>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</si>
  <si>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</si>
  <si>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</si>
  <si>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</si>
  <si>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</si>
  <si>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</si>
  <si>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</si>
  <si>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</si>
  <si>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</si>
  <si>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</si>
  <si>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</si>
  <si>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</si>
  <si>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</si>
  <si>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</si>
  <si>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</si>
  <si>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</si>
  <si>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</si>
  <si>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</si>
  <si>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</si>
  <si>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</si>
  <si>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</si>
  <si>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</si>
  <si>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</si>
  <si>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</si>
  <si>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</si>
  <si>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</si>
  <si>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</si>
  <si>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</si>
  <si>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</si>
  <si>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</si>
  <si>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</si>
  <si>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</si>
  <si>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</si>
  <si>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</si>
  <si>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</si>
  <si>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</si>
  <si>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</si>
  <si>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</si>
  <si>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</si>
  <si>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</si>
  <si>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</si>
  <si>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</si>
  <si>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</si>
  <si>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</si>
  <si>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</si>
  <si>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</si>
  <si>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</si>
  <si>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</si>
  <si>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</si>
  <si>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</si>
  <si>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</si>
  <si>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</si>
  <si>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</si>
  <si>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</si>
  <si>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</si>
  <si>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</si>
  <si>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</si>
  <si>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</si>
  <si>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</si>
  <si>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</si>
  <si>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</si>
  <si>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</si>
  <si>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</si>
  <si>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</si>
  <si>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</si>
  <si>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</si>
  <si>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</si>
  <si>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</si>
  <si>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</si>
  <si>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</si>
  <si>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</si>
  <si>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</si>
  <si>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</si>
  <si>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</si>
  <si>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</si>
  <si>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</si>
  <si>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</si>
  <si>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</si>
  <si>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</si>
  <si>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</si>
  <si>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</si>
  <si>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</si>
  <si>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</si>
  <si>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</si>
  <si>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</si>
  <si>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</si>
  <si>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</si>
  <si>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</si>
  <si>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</si>
  <si>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</si>
  <si>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</si>
  <si>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</si>
  <si>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</si>
  <si>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</si>
  <si>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</si>
  <si>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</si>
  <si>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</si>
  <si>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</si>
  <si>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</si>
  <si>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</si>
  <si>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</si>
  <si>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</si>
  <si>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</si>
  <si>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</si>
  <si>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</si>
  <si>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</si>
  <si>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</si>
  <si>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</si>
  <si>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</si>
  <si>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</si>
  <si>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</si>
  <si>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</si>
  <si>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</si>
  <si>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</si>
  <si>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</si>
  <si>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</si>
  <si>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</si>
  <si>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</si>
  <si>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</si>
  <si>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</si>
  <si>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</si>
  <si>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</si>
  <si>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</si>
  <si>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</si>
  <si>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</si>
  <si>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</si>
  <si>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</si>
  <si>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</si>
  <si>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</si>
  <si>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</si>
  <si>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</si>
  <si>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</si>
  <si>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</si>
  <si>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</si>
  <si>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</si>
  <si>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</si>
  <si>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</si>
  <si>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</si>
  <si>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</si>
  <si>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</si>
  <si>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</si>
  <si>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</si>
  <si>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</si>
  <si>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</si>
  <si>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</si>
  <si>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</si>
  <si>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</si>
  <si>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</si>
  <si>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</si>
  <si>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</si>
  <si>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</si>
  <si>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</si>
  <si>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</si>
  <si>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</si>
  <si>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</si>
  <si>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</si>
  <si>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</si>
  <si>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</si>
  <si>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</si>
  <si>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</si>
  <si>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</si>
  <si>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</si>
  <si>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</si>
  <si>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</si>
  <si>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</si>
  <si>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</si>
  <si>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</si>
  <si>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</si>
  <si>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</si>
  <si>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</si>
  <si>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</si>
  <si>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</si>
  <si>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</si>
  <si>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</si>
  <si>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</si>
  <si>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</si>
  <si>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</si>
  <si>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</si>
  <si>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</si>
  <si>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</si>
  <si>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</si>
  <si>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</si>
  <si>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</si>
  <si>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</si>
  <si>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</si>
  <si>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</si>
  <si>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</si>
  <si>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</si>
  <si>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</si>
  <si>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</si>
  <si>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</si>
  <si>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</si>
  <si>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</si>
  <si>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</si>
  <si>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</si>
  <si>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</si>
  <si>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</si>
  <si>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</si>
  <si>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</si>
  <si>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</si>
  <si>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</si>
  <si>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</si>
  <si>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</si>
  <si>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</si>
  <si>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</si>
  <si>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</si>
  <si>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</si>
  <si>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</si>
  <si>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</si>
  <si>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</si>
  <si>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</si>
  <si>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</si>
  <si>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</si>
  <si>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</si>
  <si>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</si>
  <si>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</si>
  <si>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</si>
  <si>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</si>
  <si>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</si>
  <si>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</si>
  <si>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</si>
  <si>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</si>
  <si>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</si>
  <si>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</si>
  <si>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</si>
  <si>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</si>
  <si>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</si>
  <si>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</si>
  <si>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</si>
  <si>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</si>
  <si>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</si>
  <si>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</si>
  <si>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</si>
  <si>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</si>
  <si>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</si>
  <si>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</si>
  <si>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</si>
  <si>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</si>
  <si>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</si>
  <si>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</si>
  <si>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</si>
  <si>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</si>
  <si>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</si>
  <si>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</si>
  <si>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</si>
  <si>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</si>
  <si>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</si>
  <si>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</si>
  <si>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</si>
  <si>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</si>
  <si>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</si>
  <si>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</si>
  <si>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</si>
  <si>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</si>
  <si>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</si>
  <si>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</si>
  <si>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</si>
  <si>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</si>
  <si>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</si>
  <si>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</si>
  <si>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</si>
  <si>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</si>
  <si>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</si>
  <si>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</si>
  <si>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</si>
  <si>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</si>
  <si>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</si>
  <si>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</si>
  <si>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</si>
  <si>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</si>
  <si>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</si>
  <si>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</si>
  <si>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</si>
  <si>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</si>
  <si>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</si>
  <si>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</si>
  <si>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</si>
  <si>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</si>
  <si>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</si>
  <si>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</si>
  <si>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</si>
  <si>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</si>
  <si>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</si>
  <si>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</si>
  <si>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</si>
  <si>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</si>
  <si>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</si>
  <si>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</si>
  <si>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</si>
  <si>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</si>
  <si>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</si>
  <si>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</si>
  <si>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</si>
  <si>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</si>
  <si>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</si>
  <si>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</si>
  <si>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</si>
  <si>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</si>
  <si>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</si>
  <si>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</si>
  <si>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</si>
  <si>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</si>
  <si>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</si>
  <si>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</si>
  <si>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</si>
  <si>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</si>
  <si>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</si>
  <si>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</si>
  <si>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</si>
  <si>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</si>
  <si>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</si>
  <si>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</si>
  <si>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</si>
  <si>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</si>
  <si>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</si>
  <si>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</si>
  <si>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</si>
  <si>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</si>
  <si>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</si>
  <si>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</si>
  <si>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</si>
  <si>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</si>
  <si>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</si>
  <si>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</si>
  <si>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</si>
  <si>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</si>
  <si>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</si>
  <si>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</si>
  <si>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</si>
  <si>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</si>
  <si>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</si>
  <si>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</si>
  <si>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</si>
  <si>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</si>
  <si>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</si>
  <si>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</si>
  <si>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</si>
  <si>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</si>
  <si>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</si>
  <si>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</si>
  <si>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</si>
  <si>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</si>
  <si>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</si>
  <si>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</si>
  <si>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</si>
  <si>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</si>
  <si>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</si>
  <si>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</si>
  <si>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</si>
  <si>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</si>
  <si>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</si>
  <si>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</si>
  <si>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</si>
  <si>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</si>
  <si>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</si>
  <si>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</si>
  <si>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</si>
  <si>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</si>
  <si>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</si>
  <si>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</si>
  <si>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</si>
  <si>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</si>
  <si>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</si>
  <si>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</si>
  <si>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</si>
  <si>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</si>
  <si>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</si>
  <si>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</si>
  <si>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</si>
  <si>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</si>
  <si>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</si>
  <si>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</si>
  <si>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</si>
  <si>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</si>
  <si>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</si>
  <si>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</si>
  <si>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</si>
  <si>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</si>
  <si>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</si>
  <si>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</si>
  <si>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</si>
  <si>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</si>
  <si>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</si>
  <si>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</si>
  <si>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</si>
  <si>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</si>
  <si>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</si>
  <si>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</si>
  <si>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</si>
  <si>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</si>
  <si>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</si>
  <si>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</si>
  <si>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</si>
  <si>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</si>
  <si>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</si>
  <si>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</si>
  <si>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</si>
  <si>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</si>
  <si>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</si>
  <si>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</si>
  <si>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</si>
  <si>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</si>
  <si>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</si>
  <si>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</si>
  <si>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</si>
  <si>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</si>
  <si>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</si>
  <si>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</si>
  <si>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</si>
  <si>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</si>
  <si>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</si>
  <si>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</si>
  <si>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</si>
  <si>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</si>
  <si>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</si>
  <si>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</si>
  <si>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</si>
  <si>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</si>
  <si>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</si>
  <si>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</si>
  <si>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</si>
  <si>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</si>
  <si>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</si>
  <si>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</si>
  <si>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</si>
  <si>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</si>
  <si>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</si>
  <si>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</si>
  <si>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</si>
  <si>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</si>
  <si>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</si>
  <si>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</si>
  <si>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</si>
  <si>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</si>
  <si>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</si>
  <si>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</si>
  <si>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</si>
  <si>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</si>
  <si>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</si>
  <si>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</si>
  <si>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</si>
  <si>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</si>
  <si>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</si>
  <si>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</si>
  <si>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</si>
  <si>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</si>
  <si>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</si>
  <si>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</si>
  <si>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</si>
  <si>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</si>
  <si>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</si>
  <si>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</si>
  <si>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</si>
  <si>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</si>
  <si>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</si>
  <si>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</si>
  <si>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</si>
  <si>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</si>
  <si>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</si>
  <si>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</si>
  <si>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</si>
  <si>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</si>
  <si>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</si>
  <si>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</si>
  <si>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</si>
  <si>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</si>
  <si>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</si>
  <si>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</si>
  <si>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</si>
  <si>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</si>
  <si>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</si>
  <si>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</si>
  <si>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</si>
  <si>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</si>
  <si>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</si>
  <si>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</si>
  <si>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</si>
  <si>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</si>
  <si>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</si>
  <si>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</si>
  <si>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</si>
  <si>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</si>
  <si>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</si>
  <si>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</si>
  <si>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</si>
  <si>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</si>
  <si>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</si>
  <si>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</si>
  <si>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</si>
  <si>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</si>
  <si>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</si>
  <si>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</si>
  <si>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</si>
  <si>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</si>
  <si>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</si>
  <si>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</si>
  <si>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</si>
  <si>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</si>
  <si>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</si>
  <si>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</si>
  <si>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</si>
  <si>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</si>
  <si>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</si>
  <si>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</si>
  <si>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</si>
  <si>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</si>
  <si>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</si>
  <si>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</si>
  <si>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</si>
  <si>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</si>
  <si>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</si>
  <si>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</si>
  <si>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</si>
  <si>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</si>
  <si>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</si>
  <si>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</si>
  <si>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</si>
  <si>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</si>
  <si>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</si>
  <si>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</si>
  <si>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</si>
  <si>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</si>
  <si>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</si>
  <si>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</si>
  <si>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</si>
  <si>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</si>
  <si>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</si>
  <si>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</si>
  <si>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</si>
  <si>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</si>
  <si>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</si>
  <si>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</si>
  <si>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</si>
  <si>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</si>
  <si>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</si>
  <si>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</si>
  <si>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</si>
  <si>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</si>
  <si>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</si>
  <si>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</si>
  <si>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</si>
  <si>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</si>
  <si>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</si>
  <si>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</si>
  <si>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</si>
  <si>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</si>
  <si>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</si>
  <si>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</si>
  <si>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</si>
  <si>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</si>
  <si>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</si>
  <si>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</si>
  <si>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</si>
  <si>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</si>
  <si>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</si>
  <si>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</si>
  <si>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</si>
  <si>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</si>
  <si>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</si>
  <si>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</si>
  <si>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</si>
  <si>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</si>
  <si>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</si>
  <si>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</si>
  <si>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</si>
  <si>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</si>
  <si>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</si>
  <si>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</si>
  <si>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</si>
  <si>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</si>
  <si>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</si>
  <si>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</si>
  <si>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</si>
  <si>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</si>
  <si>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</si>
  <si>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</si>
  <si>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</si>
  <si>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</si>
  <si>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</si>
  <si>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</si>
  <si>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</si>
  <si>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</si>
  <si>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</si>
  <si>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</si>
  <si>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</si>
  <si>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</si>
  <si>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</si>
  <si>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</si>
  <si>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</si>
  <si>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</si>
  <si>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</si>
  <si>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</si>
  <si>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</si>
  <si>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</si>
  <si>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</si>
  <si>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</si>
  <si>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</si>
  <si>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</si>
  <si>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</si>
  <si>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</si>
  <si>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</si>
  <si>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</si>
  <si>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</si>
  <si>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</si>
  <si>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</si>
  <si>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</si>
  <si>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</si>
  <si>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</si>
  <si>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</si>
  <si>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</si>
  <si>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</si>
  <si>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</si>
  <si>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</si>
  <si>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</si>
  <si>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</si>
  <si>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</si>
  <si>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</si>
  <si>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</si>
  <si>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</si>
  <si>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</si>
  <si>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</si>
  <si>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</si>
  <si>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</si>
  <si>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</si>
  <si>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</si>
  <si>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</si>
  <si>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</si>
  <si>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</si>
  <si>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</si>
  <si>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</si>
  <si>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</si>
  <si>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</si>
  <si>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</si>
  <si>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</si>
  <si>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</si>
  <si>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</si>
  <si>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</si>
  <si>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</si>
  <si>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</si>
  <si>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</si>
  <si>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</si>
  <si>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</si>
  <si>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</si>
  <si>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</si>
  <si>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</si>
  <si>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</si>
  <si>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</si>
  <si>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</si>
  <si>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</si>
  <si>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</si>
  <si>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</si>
  <si>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</si>
  <si>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</si>
  <si>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</si>
  <si>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</si>
  <si>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</si>
  <si>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</si>
  <si>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</si>
  <si>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</si>
  <si>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</si>
  <si>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</si>
  <si>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</si>
  <si>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</si>
  <si>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</si>
  <si>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</si>
  <si>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</si>
  <si>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</si>
  <si>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</si>
  <si>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</si>
  <si>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</si>
  <si>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</si>
  <si>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</si>
  <si>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</si>
  <si>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</si>
  <si>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</si>
  <si>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</si>
  <si>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</si>
  <si>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</si>
  <si>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</si>
  <si>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</si>
  <si>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</si>
  <si>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</si>
  <si>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</si>
  <si>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</si>
  <si>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</si>
  <si>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</si>
  <si>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</si>
  <si>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</si>
  <si>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</si>
  <si>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</si>
  <si>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</si>
  <si>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</si>
  <si>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</si>
  <si>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</si>
  <si>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</si>
  <si>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</si>
  <si>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</si>
  <si>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</si>
  <si>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</si>
  <si>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</si>
  <si>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</si>
  <si>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</si>
  <si>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</si>
  <si>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</si>
  <si>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</si>
  <si>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</si>
  <si>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</si>
  <si>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</si>
  <si>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</si>
  <si>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</si>
  <si>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</si>
  <si>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</si>
  <si>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</si>
  <si>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</si>
  <si>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</si>
  <si>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</si>
  <si>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</si>
  <si>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</si>
  <si>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</si>
  <si>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</si>
  <si>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</si>
  <si>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</si>
  <si>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</si>
  <si>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</si>
  <si>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</si>
  <si>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</si>
  <si>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</si>
  <si>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</si>
  <si>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</si>
  <si>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</si>
  <si>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</si>
  <si>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</si>
  <si>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</si>
  <si>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</si>
  <si>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</si>
  <si>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</si>
  <si>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</si>
  <si>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</si>
  <si>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</si>
  <si>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</si>
  <si>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</si>
  <si>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</si>
  <si>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</si>
  <si>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</si>
  <si>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</si>
  <si>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</si>
  <si>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</si>
  <si>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</si>
  <si>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</si>
  <si>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</si>
  <si>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</si>
  <si>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</si>
  <si>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</si>
  <si>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</si>
  <si>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</si>
  <si>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</si>
  <si>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</si>
  <si>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</si>
  <si>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</si>
  <si>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</si>
  <si>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</si>
  <si>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</si>
  <si>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</si>
  <si>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</si>
  <si>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</si>
  <si>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</si>
  <si>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</si>
  <si>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</si>
  <si>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</si>
  <si>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</si>
  <si>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</si>
  <si>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</si>
  <si>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</si>
  <si>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</si>
  <si>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</si>
  <si>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</si>
  <si>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</si>
  <si>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</si>
  <si>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</si>
  <si>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</si>
  <si>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</si>
  <si>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</si>
  <si>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</si>
  <si>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</si>
  <si>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</si>
  <si>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</si>
  <si>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</si>
  <si>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</si>
  <si>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</si>
  <si>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</si>
  <si>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</si>
  <si>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</si>
  <si>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</si>
  <si>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</si>
  <si>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</si>
  <si>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</si>
  <si>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</si>
  <si>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</si>
  <si>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</si>
  <si>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</si>
  <si>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</si>
  <si>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</si>
  <si>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</si>
  <si>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</si>
  <si>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</si>
  <si>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</si>
  <si>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</si>
  <si>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</si>
  <si>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</si>
  <si>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</si>
  <si>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</si>
  <si>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</si>
  <si>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</si>
  <si>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</si>
  <si>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</si>
  <si>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</si>
  <si>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</si>
  <si>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</si>
  <si>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</si>
  <si>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</si>
  <si>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</si>
  <si>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</si>
  <si>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</si>
  <si>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</si>
  <si>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</si>
  <si>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</si>
  <si>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</si>
  <si>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</si>
  <si>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</si>
  <si>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</si>
  <si>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</si>
  <si>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</si>
  <si>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</si>
  <si>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</si>
  <si>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</si>
  <si>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</si>
  <si>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</si>
  <si>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</si>
  <si>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</si>
  <si>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</si>
  <si>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</si>
  <si>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</si>
  <si>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</si>
  <si>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</si>
  <si>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</si>
  <si>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</si>
  <si>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</si>
  <si>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</si>
  <si>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</si>
  <si>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</si>
  <si>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</si>
  <si>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</si>
  <si>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</si>
  <si>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</si>
  <si>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</si>
  <si>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</si>
  <si>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</si>
  <si>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</si>
  <si>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</si>
  <si>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</si>
  <si>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</si>
  <si>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</si>
  <si>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</si>
  <si>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</si>
  <si>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</si>
  <si>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</si>
  <si>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</si>
  <si>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</si>
  <si>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</si>
  <si>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</si>
  <si>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</si>
  <si>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</si>
  <si>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</si>
  <si>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</si>
  <si>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</si>
  <si>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</si>
  <si>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</si>
  <si>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</si>
  <si>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</si>
  <si>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</si>
  <si>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</si>
  <si>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</si>
  <si>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</si>
  <si>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</si>
  <si>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</si>
  <si>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</si>
  <si>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</si>
  <si>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</si>
  <si>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</si>
  <si>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</si>
  <si>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</si>
  <si>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</si>
  <si>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</si>
  <si>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</si>
  <si>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</si>
  <si>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</si>
  <si>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</si>
  <si>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</si>
  <si>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</si>
  <si>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</si>
  <si>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</si>
  <si>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</si>
  <si>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</si>
  <si>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</si>
  <si>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</si>
  <si>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</si>
  <si>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</si>
  <si>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</si>
  <si>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</si>
  <si>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</si>
  <si>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</si>
  <si>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</si>
  <si>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</si>
  <si>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</si>
  <si>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</si>
  <si>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</si>
  <si>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</si>
  <si>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</si>
  <si>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</si>
  <si>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</si>
  <si>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</si>
  <si>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</si>
  <si>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</si>
  <si>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</si>
  <si>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</si>
  <si>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</si>
  <si>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</si>
  <si>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</si>
  <si>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</si>
  <si>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</si>
  <si>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</si>
  <si>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</si>
  <si>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</si>
  <si>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</si>
  <si>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</si>
  <si>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</si>
  <si>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</si>
  <si>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</si>
  <si>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</si>
  <si>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</si>
  <si>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</si>
  <si>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</si>
  <si>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</si>
  <si>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</si>
  <si>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</si>
  <si>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</si>
  <si>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</si>
  <si>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</si>
  <si>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</si>
  <si>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</si>
  <si>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</si>
  <si>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</si>
  <si>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</si>
  <si>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</si>
  <si>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</si>
  <si>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</si>
  <si>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</si>
  <si>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</si>
  <si>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</si>
  <si>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</si>
  <si>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</si>
  <si>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</si>
  <si>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</si>
  <si>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</si>
  <si>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</si>
  <si>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</si>
  <si>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</si>
  <si>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</si>
  <si>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</si>
  <si>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</si>
  <si>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</si>
  <si>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</si>
  <si>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</si>
  <si>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</si>
  <si>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</si>
  <si>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</si>
  <si>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</si>
  <si>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</si>
  <si>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</si>
  <si>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</si>
  <si>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</si>
  <si>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</si>
  <si>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</si>
  <si>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</si>
  <si>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</si>
  <si>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</si>
  <si>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</si>
  <si>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</si>
  <si>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</si>
  <si>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</si>
  <si>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</si>
  <si>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</si>
  <si>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</si>
  <si>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</si>
  <si>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</si>
  <si>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</si>
  <si>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</si>
  <si>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</si>
  <si>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</si>
  <si>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</si>
  <si>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</si>
  <si>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</si>
  <si>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</si>
  <si>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</si>
  <si>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</si>
  <si>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</si>
  <si>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</si>
  <si>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</si>
  <si>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</si>
  <si>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</si>
  <si>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</si>
  <si>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</si>
  <si>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</si>
  <si>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</si>
  <si>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</si>
  <si>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</si>
  <si>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</si>
  <si>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</si>
  <si>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</si>
  <si>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</si>
  <si>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</si>
  <si>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</si>
  <si>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</si>
  <si>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</si>
  <si>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</si>
  <si>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</si>
  <si>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</si>
  <si>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</si>
  <si>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</si>
  <si>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</si>
  <si>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</si>
  <si>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</si>
  <si>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</si>
  <si>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</si>
  <si>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</si>
  <si>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</si>
  <si>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</si>
  <si>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</si>
  <si>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</si>
  <si>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</si>
  <si>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</si>
  <si>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</si>
  <si>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</si>
  <si>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</si>
  <si>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</si>
  <si>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</si>
  <si>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</si>
  <si>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</si>
  <si>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</si>
  <si>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</si>
  <si>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</si>
  <si>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</si>
  <si>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</si>
  <si>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</si>
  <si>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</si>
  <si>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</si>
  <si>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</si>
  <si>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</si>
  <si>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</si>
  <si>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</si>
  <si>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</si>
  <si>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</si>
  <si>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</si>
  <si>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</si>
  <si>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</si>
  <si>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</si>
  <si>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</si>
  <si>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</si>
  <si>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</si>
  <si>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</si>
  <si>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</si>
  <si>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</si>
  <si>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</si>
  <si>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</si>
  <si>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</si>
  <si>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</si>
  <si>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</si>
  <si>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</si>
  <si>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</si>
  <si>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</si>
  <si>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</si>
  <si>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</si>
  <si>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</si>
  <si>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</si>
  <si>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</si>
  <si>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</si>
  <si>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</si>
  <si>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</si>
  <si>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</si>
  <si>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</si>
  <si>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</si>
  <si>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</si>
  <si>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</si>
  <si>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</si>
  <si>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</si>
  <si>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</si>
  <si>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</si>
  <si>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</si>
  <si>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</si>
  <si>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</si>
  <si>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</si>
  <si>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</si>
  <si>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</si>
  <si>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</si>
  <si>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</si>
  <si>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</si>
  <si>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</si>
  <si>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</si>
  <si>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</si>
  <si>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</si>
  <si>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</si>
  <si>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</si>
  <si>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</si>
  <si>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</si>
  <si>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</si>
  <si>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</si>
  <si>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</si>
  <si>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</si>
  <si>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</si>
  <si>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</si>
  <si>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</si>
  <si>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</si>
  <si>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</si>
  <si>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</si>
  <si>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</si>
  <si>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</si>
  <si>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</si>
  <si>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</si>
  <si>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</si>
  <si>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</si>
  <si>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</si>
  <si>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</si>
  <si>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</si>
  <si>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</si>
  <si>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</si>
  <si>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</si>
  <si>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</si>
  <si>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</si>
  <si>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</si>
  <si>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</si>
  <si>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</si>
  <si>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</si>
  <si>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</si>
  <si>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</si>
  <si>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</si>
  <si>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</si>
  <si>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</si>
  <si>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</si>
  <si>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</si>
  <si>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</si>
  <si>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</si>
  <si>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</si>
  <si>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</si>
  <si>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</si>
  <si>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</si>
  <si>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</si>
  <si>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</si>
  <si>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</si>
  <si>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</si>
  <si>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</si>
  <si>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</si>
  <si>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</si>
  <si>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</si>
  <si>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</si>
  <si>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</si>
  <si>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</si>
  <si>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</si>
  <si>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</si>
  <si>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</si>
  <si>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</si>
  <si>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</si>
  <si>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</si>
  <si>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</si>
  <si>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</si>
  <si>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</si>
  <si>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</si>
  <si>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</si>
  <si>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</si>
  <si>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</si>
  <si>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</si>
  <si>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</si>
  <si>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</si>
  <si>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</si>
  <si>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</si>
  <si>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</si>
  <si>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</si>
  <si>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</si>
  <si>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</si>
  <si>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</si>
  <si>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</si>
  <si>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</si>
  <si>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</si>
  <si>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</si>
  <si>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</si>
  <si>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</si>
  <si>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</si>
  <si>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</si>
  <si>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</si>
  <si>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</si>
  <si>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</si>
  <si>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</si>
  <si>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</si>
  <si>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</si>
  <si>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</si>
  <si>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</si>
  <si>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</si>
  <si>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</si>
  <si>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</si>
  <si>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</si>
  <si>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</si>
  <si>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</si>
  <si>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</si>
  <si>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</si>
  <si>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</si>
  <si>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</si>
  <si>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</si>
  <si>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</si>
  <si>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</si>
  <si>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</si>
  <si>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</si>
  <si>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</si>
  <si>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</si>
  <si>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</si>
  <si>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</si>
  <si>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</si>
  <si>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</si>
  <si>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</si>
  <si>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</si>
  <si>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</si>
  <si>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</si>
  <si>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</si>
  <si>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</si>
  <si>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</si>
  <si>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</si>
  <si>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</si>
  <si>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</si>
  <si>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</si>
  <si>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</si>
  <si>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</si>
  <si>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</si>
  <si>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</si>
  <si>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</si>
  <si>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</si>
  <si>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</si>
  <si>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</si>
  <si>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</si>
  <si>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</si>
  <si>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</si>
  <si>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</si>
  <si>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</si>
  <si>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</si>
  <si>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</si>
  <si>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</si>
  <si>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</si>
  <si>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</si>
  <si>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</si>
  <si>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</si>
  <si>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</si>
  <si>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</si>
  <si>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</si>
  <si>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</si>
  <si>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</si>
  <si>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</si>
  <si>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</si>
  <si>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</si>
  <si>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</si>
  <si>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</si>
  <si>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</si>
  <si>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</si>
  <si>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</si>
  <si>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</si>
  <si>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</si>
  <si>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</si>
  <si>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</si>
  <si>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</si>
  <si>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</si>
  <si>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</si>
  <si>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</si>
  <si>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</si>
  <si>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</si>
  <si>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</si>
  <si>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</si>
  <si>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</si>
  <si>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</si>
  <si>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</si>
  <si>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</si>
  <si>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</si>
  <si>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</si>
  <si>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</si>
  <si>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</si>
  <si>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</si>
  <si>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</si>
  <si>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</si>
  <si>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</si>
  <si>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</si>
  <si>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</si>
  <si>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</si>
  <si>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</si>
  <si>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</si>
  <si>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</si>
  <si>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</si>
  <si>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</si>
  <si>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</si>
  <si>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</si>
  <si>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</si>
  <si>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</si>
  <si>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</si>
  <si>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</si>
  <si>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</si>
  <si>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</si>
  <si>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</si>
  <si>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</si>
  <si>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</si>
  <si>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</si>
  <si>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</si>
  <si>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</si>
  <si>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</si>
  <si>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</si>
  <si>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</si>
  <si>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</si>
  <si>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</si>
  <si>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</si>
  <si>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</si>
  <si>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</si>
  <si>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</si>
  <si>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</si>
  <si>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</si>
  <si>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</si>
  <si>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</si>
  <si>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</si>
  <si>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</si>
  <si>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</si>
  <si>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</si>
  <si>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</si>
  <si>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</si>
  <si>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</si>
  <si>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</si>
  <si>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</si>
  <si>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</si>
  <si>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</si>
  <si>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</si>
  <si>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</si>
  <si>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</si>
  <si>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</si>
  <si>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</si>
  <si>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</si>
  <si>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</si>
  <si>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</si>
  <si>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</si>
  <si>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</si>
  <si>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</si>
  <si>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</si>
  <si>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</si>
  <si>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</si>
  <si>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</si>
  <si>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</si>
  <si>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</si>
  <si>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</si>
  <si>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</si>
  <si>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</si>
  <si>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</si>
  <si>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</si>
  <si>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</si>
  <si>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</si>
  <si>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</si>
  <si>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</si>
  <si>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</si>
  <si>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</si>
  <si>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</si>
  <si>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</si>
  <si>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</si>
  <si>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</si>
  <si>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</si>
  <si>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</si>
  <si>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</si>
  <si>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</si>
  <si>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</si>
  <si>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</si>
  <si>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</si>
  <si>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</si>
  <si>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</si>
  <si>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</si>
  <si>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</si>
  <si>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</si>
  <si>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</si>
  <si>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</si>
  <si>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</si>
  <si>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</si>
  <si>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</si>
  <si>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</si>
  <si>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</si>
  <si>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</si>
  <si>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</si>
  <si>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</si>
  <si>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</si>
  <si>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</si>
  <si>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</si>
  <si>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</si>
  <si>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</si>
  <si>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</si>
  <si>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</si>
  <si>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</si>
  <si>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</si>
  <si>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</si>
  <si>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</si>
  <si>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</si>
  <si>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</si>
  <si>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</si>
  <si>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</si>
  <si>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</si>
  <si>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</si>
  <si>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</si>
  <si>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</si>
  <si>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</si>
  <si>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</si>
  <si>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</si>
  <si>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</si>
  <si>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</si>
  <si>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</si>
  <si>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</si>
  <si>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</si>
  <si>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</si>
  <si>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</si>
  <si>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</si>
  <si>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</si>
  <si>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</si>
  <si>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</si>
  <si>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</si>
  <si>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</si>
  <si>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</si>
  <si>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</si>
  <si>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</si>
  <si>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</si>
  <si>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</si>
  <si>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</si>
  <si>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</si>
  <si>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</si>
  <si>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</si>
  <si>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</si>
  <si>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</si>
  <si>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</si>
  <si>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</si>
  <si>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</si>
  <si>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</si>
  <si>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</si>
  <si>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</si>
  <si>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</si>
  <si>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</si>
  <si>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</si>
  <si>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</si>
  <si>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</si>
  <si>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</si>
  <si>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</si>
  <si>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</si>
  <si>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</si>
  <si>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</si>
  <si>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</si>
  <si>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</si>
  <si>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</si>
  <si>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</si>
  <si>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</si>
  <si>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</si>
  <si>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</si>
  <si>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</si>
  <si>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</si>
  <si>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</si>
  <si>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</si>
  <si>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</si>
  <si>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</si>
  <si>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</si>
  <si>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</si>
  <si>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</si>
  <si>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</si>
  <si>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</si>
  <si>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</si>
  <si>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</si>
  <si>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</si>
  <si>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</si>
  <si>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</si>
  <si>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</si>
  <si>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</si>
  <si>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</si>
  <si>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</si>
  <si>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</si>
  <si>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</si>
  <si>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</si>
  <si>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</si>
  <si>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</si>
  <si>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</si>
  <si>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</si>
  <si>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</si>
  <si>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</si>
  <si>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</si>
  <si>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</si>
  <si>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</si>
  <si>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</si>
  <si>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</si>
  <si>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</si>
  <si>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</si>
  <si>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</si>
  <si>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</si>
  <si>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</si>
  <si>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</si>
  <si>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</si>
  <si>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</si>
  <si>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</si>
  <si>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</si>
  <si>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</si>
  <si>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</si>
  <si>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</si>
  <si>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</si>
  <si>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</si>
  <si>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</si>
  <si>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</si>
  <si>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</si>
  <si>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</si>
  <si>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</si>
  <si>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</si>
  <si>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</si>
  <si>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</si>
  <si>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</si>
  <si>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</si>
  <si>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</si>
  <si>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</si>
  <si>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</si>
  <si>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</si>
  <si>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</si>
  <si>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</si>
  <si>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</si>
  <si>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</si>
  <si>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</si>
  <si>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</si>
  <si>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</si>
  <si>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</si>
  <si>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</si>
  <si>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</si>
  <si>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</si>
  <si>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</si>
  <si>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</si>
  <si>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</si>
  <si>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</si>
  <si>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</si>
  <si>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</si>
  <si>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</si>
  <si>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</si>
  <si>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</si>
  <si>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</si>
  <si>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</si>
  <si>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</si>
  <si>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</si>
  <si>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</si>
  <si>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</si>
  <si>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</si>
  <si>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</si>
  <si>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</si>
  <si>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</si>
  <si>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</si>
  <si>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</si>
  <si>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</si>
  <si>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</si>
  <si>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</si>
  <si>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</si>
  <si>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</si>
  <si>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</si>
  <si>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</si>
  <si>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</si>
  <si>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</si>
  <si>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</si>
  <si>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</si>
  <si>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</si>
  <si>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</si>
  <si>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</si>
  <si>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</si>
  <si>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</si>
  <si>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</si>
  <si>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</si>
  <si>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</si>
  <si>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</si>
  <si>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</si>
  <si>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</si>
  <si>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</si>
  <si>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</si>
  <si>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</si>
  <si>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</si>
  <si>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</si>
  <si>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</si>
  <si>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</si>
  <si>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</si>
  <si>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</si>
  <si>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</si>
  <si>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</si>
  <si>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</si>
  <si>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</si>
  <si>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</si>
  <si>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</si>
  <si>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</si>
  <si>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</si>
  <si>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</si>
  <si>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</si>
  <si>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</si>
  <si>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</si>
  <si>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</si>
  <si>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</si>
  <si>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</si>
  <si>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</si>
  <si>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</si>
  <si>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</si>
  <si>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</si>
  <si>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</si>
  <si>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</si>
  <si>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</si>
  <si>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</si>
  <si>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</si>
  <si>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</si>
  <si>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</si>
  <si>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</si>
  <si>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</si>
  <si>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</si>
  <si>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</si>
  <si>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</si>
  <si>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</si>
  <si>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</si>
  <si>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</si>
  <si>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</si>
  <si>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</si>
  <si>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</si>
  <si>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</si>
  <si>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</si>
  <si>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</si>
  <si>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</si>
  <si>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</si>
  <si>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</si>
  <si>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</si>
  <si>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</si>
  <si>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</si>
  <si>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</si>
  <si>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</si>
  <si>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</si>
  <si>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</si>
  <si>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</si>
  <si>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</si>
  <si>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</si>
  <si>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</si>
  <si>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</si>
  <si>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</si>
  <si>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</si>
  <si>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</si>
  <si>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</si>
  <si>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</si>
  <si>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</si>
  <si>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</si>
  <si>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</si>
  <si>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</si>
  <si>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</si>
  <si>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</si>
  <si>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</si>
  <si>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</si>
  <si>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</si>
  <si>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</si>
  <si>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</si>
  <si>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</si>
  <si>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</si>
  <si>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</si>
  <si>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</si>
  <si>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</si>
  <si>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</si>
  <si>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</si>
  <si>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</si>
  <si>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</si>
  <si>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</si>
  <si>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</si>
  <si>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</si>
  <si>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</si>
  <si>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</si>
  <si>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</si>
  <si>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</si>
  <si>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</si>
  <si>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</si>
  <si>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</si>
  <si>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</si>
  <si>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</si>
  <si>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</si>
  <si>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</si>
  <si>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</si>
  <si>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</si>
  <si>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</si>
  <si>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</si>
  <si>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</si>
  <si>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</si>
  <si>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</si>
  <si>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</si>
  <si>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</si>
  <si>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</si>
  <si>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</si>
  <si>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</si>
  <si>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</si>
  <si>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</si>
  <si>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</si>
  <si>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</si>
  <si>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</si>
  <si>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</si>
  <si>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</si>
  <si>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</si>
  <si>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</si>
  <si>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</si>
  <si>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</si>
  <si>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</si>
  <si>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</si>
  <si>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</si>
  <si>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</si>
  <si>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</si>
  <si>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</si>
  <si>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</si>
  <si>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</si>
  <si>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</si>
  <si>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</si>
  <si>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</si>
  <si>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</si>
  <si>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</si>
  <si>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</si>
  <si>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</si>
  <si>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</si>
  <si>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</si>
  <si>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</si>
  <si>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</si>
  <si>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</si>
  <si>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</si>
  <si>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</si>
  <si>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</si>
  <si>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</si>
  <si>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</si>
  <si>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</si>
  <si>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</si>
  <si>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</si>
  <si>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</si>
  <si>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</si>
  <si>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</si>
  <si>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</si>
  <si>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</si>
  <si>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</si>
  <si>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</si>
  <si>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</si>
  <si>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</si>
  <si>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</si>
  <si>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</si>
  <si>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</si>
  <si>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</si>
  <si>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</si>
  <si>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</si>
  <si>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</si>
  <si>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</si>
  <si>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</si>
  <si>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</si>
  <si>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</si>
  <si>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</si>
  <si>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</si>
  <si>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</si>
  <si>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</si>
  <si>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</si>
  <si>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</si>
  <si>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</si>
  <si>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</si>
  <si>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</si>
  <si>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</si>
  <si>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</si>
  <si>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</si>
  <si>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</si>
  <si>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</si>
  <si>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</si>
  <si>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</si>
  <si>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</si>
  <si>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</si>
  <si>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</si>
  <si>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</si>
  <si>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</si>
  <si>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</si>
  <si>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</si>
  <si>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</si>
  <si>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</si>
  <si>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</si>
  <si>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</si>
  <si>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</si>
  <si>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</si>
  <si>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</si>
  <si>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</si>
  <si>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</si>
  <si>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</si>
  <si>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</si>
  <si>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</si>
  <si>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</si>
  <si>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</si>
  <si>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</si>
  <si>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</si>
  <si>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</si>
  <si>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</si>
  <si>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</si>
  <si>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</si>
  <si>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</si>
  <si>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</si>
  <si>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</si>
  <si>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</si>
  <si>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</si>
  <si>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</si>
  <si>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</si>
  <si>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</si>
  <si>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</si>
  <si>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</si>
  <si>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</si>
  <si>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</si>
  <si>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</si>
  <si>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</si>
  <si>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</si>
  <si>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</si>
  <si>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</si>
  <si>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</si>
  <si>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</si>
  <si>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</si>
  <si>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</si>
  <si>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</si>
  <si>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</si>
  <si>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</si>
  <si>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</si>
  <si>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</si>
  <si>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</si>
  <si>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</si>
  <si>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</si>
  <si>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</si>
  <si>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</si>
  <si>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</si>
  <si>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</si>
  <si>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</si>
  <si>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</si>
  <si>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</si>
  <si>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</si>
  <si>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</si>
  <si>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</si>
  <si>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</si>
  <si>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</si>
  <si>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</si>
  <si>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</si>
  <si>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</si>
  <si>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</si>
  <si>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</si>
  <si>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</si>
  <si>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</si>
  <si>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</si>
  <si>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</si>
  <si>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</si>
  <si>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</si>
  <si>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</si>
  <si>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</si>
  <si>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</si>
  <si>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</si>
  <si>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</si>
  <si>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</si>
  <si>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</si>
  <si>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</si>
  <si>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</si>
  <si>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</si>
  <si>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</si>
  <si>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</si>
  <si>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</si>
  <si>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</si>
  <si>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</si>
  <si>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</si>
  <si>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</si>
  <si>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</si>
  <si>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</si>
  <si>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</si>
  <si>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</si>
  <si>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</si>
  <si>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</si>
  <si>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</si>
  <si>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</si>
  <si>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</si>
  <si>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</si>
  <si>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</si>
  <si>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</si>
  <si>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</si>
  <si>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</si>
  <si>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</si>
  <si>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</si>
  <si>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</si>
  <si>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</si>
  <si>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</si>
  <si>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</si>
  <si>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</si>
  <si>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</si>
  <si>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</si>
  <si>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</si>
  <si>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</si>
  <si>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</si>
  <si>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</si>
  <si>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</si>
  <si>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</si>
  <si>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</si>
  <si>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</si>
  <si>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</si>
  <si>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</si>
  <si>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</si>
  <si>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</si>
  <si>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</si>
  <si>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</si>
  <si>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</si>
  <si>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</si>
  <si>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</si>
  <si>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</si>
  <si>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</si>
  <si>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</si>
  <si>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</si>
  <si>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</si>
  <si>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</si>
  <si>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</si>
  <si>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</si>
  <si>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</si>
  <si>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</si>
  <si>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</si>
  <si>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</si>
  <si>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</si>
  <si>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</si>
  <si>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</si>
  <si>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</si>
  <si>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</si>
  <si>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</si>
  <si>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</si>
  <si>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</si>
  <si>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</si>
  <si>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</si>
  <si>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</si>
  <si>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</si>
  <si>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</si>
  <si>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</si>
  <si>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</si>
  <si>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</si>
  <si>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</si>
  <si>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</si>
  <si>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</si>
  <si>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</si>
  <si>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</si>
  <si>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</si>
  <si>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</si>
  <si>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</si>
  <si>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</si>
  <si>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</si>
  <si>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</si>
  <si>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</si>
  <si>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</si>
  <si>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</si>
  <si>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</si>
  <si>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</si>
  <si>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</si>
  <si>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</si>
  <si>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</si>
  <si>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</si>
  <si>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</si>
  <si>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</si>
  <si>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</si>
  <si>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</si>
  <si>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</si>
  <si>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</si>
  <si>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</si>
  <si>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</si>
  <si>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</si>
  <si>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</si>
  <si>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</si>
  <si>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</si>
  <si>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</si>
  <si>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</si>
  <si>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</si>
  <si>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</si>
  <si>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</si>
  <si>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</si>
  <si>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</si>
  <si>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</si>
  <si>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</si>
  <si>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</si>
  <si>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</si>
  <si>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</si>
  <si>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</si>
  <si>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</si>
  <si>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</si>
  <si>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</si>
  <si>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</si>
  <si>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</si>
  <si>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</si>
  <si>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</si>
  <si>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</si>
  <si>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</si>
  <si>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</si>
  <si>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</si>
  <si>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</si>
  <si>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</si>
  <si>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</si>
  <si>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</si>
  <si>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</si>
  <si>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</si>
  <si>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</si>
  <si>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</si>
  <si>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</si>
  <si>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</si>
  <si>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</si>
  <si>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</si>
  <si>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</si>
  <si>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</si>
  <si>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</si>
  <si>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</si>
  <si>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</si>
  <si>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</si>
  <si>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</si>
  <si>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</si>
  <si>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</si>
  <si>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</si>
  <si>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</si>
  <si>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</si>
  <si>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</si>
  <si>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</si>
  <si>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</si>
  <si>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</si>
  <si>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</si>
  <si>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</si>
  <si>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</si>
  <si>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</si>
  <si>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</si>
  <si>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</si>
  <si>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</si>
  <si>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</si>
  <si>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</si>
  <si>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</si>
  <si>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</si>
  <si>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</si>
  <si>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</si>
  <si>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</si>
  <si>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</si>
  <si>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</si>
  <si>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</si>
  <si>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</si>
  <si>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</si>
  <si>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</si>
  <si>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</si>
  <si>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</si>
  <si>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</si>
  <si>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</si>
  <si>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</si>
  <si>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</si>
  <si>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</si>
  <si>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</si>
  <si>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</si>
  <si>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</si>
  <si>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</si>
  <si>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</si>
  <si>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</si>
  <si>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</si>
  <si>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</si>
  <si>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</si>
  <si>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</si>
  <si>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</si>
  <si>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</si>
  <si>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</si>
  <si>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</si>
  <si>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</si>
  <si>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</si>
  <si>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</si>
  <si>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</si>
  <si>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</si>
  <si>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</si>
  <si>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</si>
  <si>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</si>
  <si>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</si>
  <si>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</si>
  <si>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</si>
  <si>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</si>
  <si>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</si>
  <si>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</si>
  <si>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</si>
  <si>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</si>
  <si>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</si>
  <si>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</si>
  <si>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</si>
  <si>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</si>
  <si>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</si>
  <si>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</si>
  <si>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</si>
  <si>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</si>
  <si>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</si>
  <si>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</si>
  <si>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</si>
  <si>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</si>
  <si>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</si>
  <si>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</si>
  <si>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</si>
  <si>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</si>
  <si>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</si>
  <si>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</si>
  <si>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</si>
  <si>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</si>
  <si>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</si>
  <si>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</si>
  <si>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</si>
  <si>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</si>
  <si>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</si>
  <si>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</si>
  <si>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</si>
  <si>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</si>
  <si>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</si>
  <si>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</si>
  <si>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</si>
  <si>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</si>
  <si>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</si>
  <si>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</si>
  <si>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</si>
  <si>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</si>
  <si>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</si>
  <si>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</si>
  <si>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</si>
  <si>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</si>
  <si>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</si>
  <si>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</si>
  <si>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</si>
  <si>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</si>
  <si>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</si>
  <si>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</si>
  <si>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</si>
  <si>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</si>
  <si>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</si>
  <si>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</si>
  <si>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</si>
  <si>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</si>
  <si>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</si>
  <si>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</si>
  <si>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</si>
  <si>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</si>
  <si>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</si>
  <si>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</si>
  <si>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</si>
  <si>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</si>
  <si>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</si>
  <si>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</si>
  <si>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</si>
  <si>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</si>
  <si>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</si>
  <si>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</si>
  <si>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</si>
  <si>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</si>
  <si>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</si>
  <si>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</si>
  <si>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</si>
  <si>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</si>
  <si>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</si>
  <si>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</si>
  <si>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</si>
  <si>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</si>
  <si>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</si>
  <si>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</si>
  <si>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</si>
  <si>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</si>
  <si>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</si>
  <si>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</si>
  <si>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</si>
  <si>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</si>
  <si>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</si>
  <si>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</si>
  <si>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</si>
  <si>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</si>
  <si>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</si>
  <si>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</si>
  <si>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</si>
  <si>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</si>
  <si>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</si>
  <si>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</si>
  <si>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</si>
  <si>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</si>
  <si>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</si>
  <si>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</si>
  <si>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</si>
  <si>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</si>
  <si>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</si>
  <si>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</si>
  <si>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</si>
  <si>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</si>
  <si>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</si>
  <si>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</si>
  <si>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</si>
  <si>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</si>
  <si>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</si>
  <si>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</si>
  <si>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</si>
  <si>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</si>
  <si>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</si>
  <si>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</si>
  <si>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</si>
  <si>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</si>
  <si>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</si>
  <si>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</si>
  <si>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</si>
  <si>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</si>
  <si>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</si>
  <si>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</si>
  <si>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</si>
  <si>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</si>
  <si>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</si>
  <si>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</si>
  <si>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</si>
  <si>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</si>
  <si>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</si>
  <si>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</si>
  <si>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</si>
  <si>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</si>
  <si>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</si>
  <si>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</si>
  <si>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</si>
  <si>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</si>
  <si>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</si>
  <si>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</si>
  <si>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</si>
  <si>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</si>
  <si>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</si>
  <si>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</si>
  <si>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</si>
  <si>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</si>
  <si>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</si>
  <si>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</si>
  <si>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</si>
  <si>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</si>
  <si>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</si>
  <si>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</si>
  <si>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</si>
  <si>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</si>
  <si>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</si>
  <si>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</si>
  <si>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</si>
  <si>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</si>
  <si>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</si>
  <si>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</si>
  <si>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</si>
  <si>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</si>
  <si>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</si>
  <si>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</si>
  <si>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</si>
  <si>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</si>
  <si>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</si>
  <si>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</si>
  <si>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</si>
  <si>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</si>
  <si>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</si>
  <si>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</si>
  <si>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</si>
  <si>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</si>
  <si>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</si>
  <si>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</si>
  <si>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</si>
  <si>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</si>
  <si>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</si>
  <si>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</si>
  <si>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</si>
  <si>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</si>
  <si>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</si>
  <si>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</si>
  <si>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</si>
  <si>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</si>
  <si>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</si>
  <si>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</si>
  <si>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</si>
  <si>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</si>
  <si>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</si>
  <si>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</si>
  <si>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</si>
  <si>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</si>
  <si>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</si>
  <si>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</si>
  <si>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</si>
  <si>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</si>
  <si>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</si>
  <si>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</si>
  <si>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</si>
  <si>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</si>
  <si>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</si>
  <si>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</si>
  <si>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</si>
  <si>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</si>
  <si>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</si>
  <si>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</si>
  <si>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</si>
  <si>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</si>
  <si>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</si>
  <si>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</si>
  <si>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</si>
  <si>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</si>
  <si>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</si>
  <si>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</si>
  <si>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</si>
  <si>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</si>
  <si>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</si>
  <si>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</si>
  <si>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</si>
  <si>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</si>
  <si>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</si>
  <si>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</si>
  <si>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</si>
  <si>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</si>
  <si>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</si>
  <si>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</si>
  <si>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</si>
  <si>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</si>
  <si>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</si>
  <si>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</si>
  <si>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</si>
  <si>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</si>
  <si>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</si>
  <si>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</si>
  <si>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</si>
  <si>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</si>
  <si>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</si>
  <si>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</si>
  <si>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</si>
  <si>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</si>
  <si>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</si>
  <si>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</si>
  <si>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</si>
  <si>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</si>
  <si>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</si>
  <si>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</si>
  <si>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</si>
  <si>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</si>
  <si>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</si>
  <si>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</si>
  <si>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</si>
  <si>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</si>
  <si>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</si>
  <si>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</si>
  <si>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</si>
  <si>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</si>
  <si>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</si>
  <si>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</si>
  <si>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</si>
  <si>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</si>
  <si>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</si>
  <si>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</si>
  <si>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</si>
  <si>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</si>
  <si>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</si>
  <si>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</si>
  <si>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</si>
  <si>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</si>
  <si>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</si>
  <si>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</si>
  <si>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</si>
  <si>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</si>
  <si>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</si>
  <si>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</si>
  <si>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</si>
  <si>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</si>
  <si>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</si>
  <si>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</si>
  <si>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</si>
  <si>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</si>
  <si>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</si>
  <si>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</si>
  <si>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</si>
  <si>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</si>
  <si>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</si>
  <si>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</si>
  <si>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</si>
  <si>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</si>
  <si>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</si>
  <si>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</si>
  <si>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</si>
  <si>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</si>
  <si>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</si>
  <si>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</si>
  <si>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</si>
  <si>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</si>
  <si>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</si>
  <si>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</si>
  <si>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</si>
  <si>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</si>
  <si>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</si>
  <si>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</si>
  <si>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</si>
  <si>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</si>
  <si>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</si>
  <si>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</si>
  <si>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</si>
  <si>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</si>
  <si>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</si>
  <si>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</si>
  <si>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</si>
  <si>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</si>
  <si>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</si>
  <si>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</si>
  <si>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</si>
  <si>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</si>
  <si>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</si>
  <si>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</si>
  <si>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</si>
  <si>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</si>
  <si>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</si>
  <si>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</si>
  <si>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</si>
  <si>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</si>
  <si>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</si>
  <si>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</si>
  <si>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</si>
  <si>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</si>
  <si>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</si>
  <si>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</si>
  <si>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</si>
  <si>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</si>
  <si>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</si>
  <si>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</si>
  <si>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</si>
  <si>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</si>
  <si>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</si>
  <si>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</si>
  <si>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</si>
  <si>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</si>
  <si>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</si>
  <si>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</si>
  <si>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</si>
  <si>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</si>
  <si>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</si>
  <si>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</si>
  <si>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</si>
  <si>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</si>
  <si>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</si>
  <si>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</si>
  <si>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</si>
  <si>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</si>
  <si>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</si>
  <si>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</si>
  <si>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</si>
  <si>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</si>
  <si>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</si>
  <si>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</si>
  <si>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</si>
  <si>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</si>
  <si>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</si>
  <si>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</si>
  <si>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</si>
  <si>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</si>
  <si>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</si>
  <si>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</si>
  <si>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</si>
  <si>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</si>
  <si>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</si>
  <si>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</si>
  <si>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</si>
  <si>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</si>
  <si>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</si>
  <si>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</si>
  <si>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</si>
  <si>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</si>
  <si>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</si>
  <si>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</si>
  <si>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</si>
  <si>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</si>
  <si>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</si>
  <si>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</si>
  <si>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</si>
  <si>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</si>
  <si>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</si>
  <si>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</si>
  <si>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</si>
  <si>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</si>
  <si>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</si>
  <si>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</si>
  <si>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</si>
  <si>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</si>
  <si>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</si>
  <si>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</si>
  <si>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</si>
  <si>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</si>
  <si>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</si>
  <si>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</si>
  <si>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</si>
  <si>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</si>
  <si>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</si>
  <si>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</si>
  <si>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</si>
  <si>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</si>
  <si>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</si>
  <si>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</si>
  <si>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</si>
  <si>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</si>
  <si>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</si>
  <si>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</si>
  <si>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</si>
  <si>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</si>
  <si>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</si>
  <si>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</si>
  <si>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</si>
  <si>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</si>
  <si>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</si>
  <si>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</si>
  <si>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</si>
  <si>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</si>
  <si>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</si>
  <si>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</si>
  <si>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</si>
  <si>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</si>
  <si>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</si>
  <si>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</si>
  <si>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</si>
  <si>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</si>
  <si>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</si>
  <si>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</si>
  <si>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</si>
  <si>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</si>
  <si>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</si>
  <si>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</si>
  <si>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</si>
  <si>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</si>
  <si>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</si>
  <si>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</si>
  <si>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</si>
  <si>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</si>
  <si>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</si>
  <si>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</si>
  <si>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</si>
  <si>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</si>
  <si>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</si>
  <si>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</si>
  <si>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</si>
  <si>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</si>
  <si>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</si>
  <si>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</si>
  <si>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</si>
  <si>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</si>
  <si>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</si>
  <si>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</si>
  <si>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</si>
  <si>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</si>
  <si>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</si>
  <si>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</si>
  <si>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</si>
  <si>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</si>
  <si>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</si>
  <si>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</si>
  <si>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</si>
  <si>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</si>
  <si>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</si>
  <si>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</si>
  <si>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</si>
  <si>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</si>
  <si>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</si>
  <si>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</si>
  <si>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</si>
  <si>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</si>
  <si>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</si>
  <si>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</si>
  <si>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</si>
  <si>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</si>
  <si>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</si>
  <si>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</si>
  <si>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</si>
  <si>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</si>
  <si>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</si>
  <si>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</si>
  <si>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</si>
  <si>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</si>
  <si>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</si>
  <si>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</si>
  <si>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</si>
  <si>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</si>
  <si>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</si>
  <si>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</si>
  <si>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</si>
  <si>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</si>
  <si>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</si>
  <si>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</si>
  <si>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</si>
  <si>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</si>
  <si>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</si>
  <si>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</si>
  <si>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</si>
  <si>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</si>
  <si>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</si>
  <si>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</si>
  <si>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</si>
  <si>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</si>
  <si>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</si>
  <si>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</si>
  <si>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</si>
  <si>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</si>
  <si>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</si>
  <si>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</si>
  <si>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</si>
  <si>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</si>
  <si>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</si>
  <si>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</si>
  <si>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</si>
  <si>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</si>
  <si>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</si>
  <si>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</si>
  <si>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</si>
  <si>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</si>
  <si>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</si>
  <si>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</si>
  <si>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</si>
  <si>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</si>
  <si>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</si>
  <si>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</si>
  <si>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</si>
  <si>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</si>
  <si>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</si>
  <si>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</si>
  <si>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</si>
  <si>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</si>
  <si>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</si>
  <si>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</si>
  <si>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</si>
  <si>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</si>
  <si>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</si>
  <si>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</si>
  <si>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</si>
  <si>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</si>
  <si>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</si>
  <si>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</si>
  <si>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</si>
  <si>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</si>
  <si>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</si>
  <si>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</si>
  <si>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</si>
  <si>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</si>
  <si>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</si>
  <si>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</si>
  <si>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</si>
  <si>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</si>
  <si>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</si>
  <si>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</si>
  <si>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</si>
  <si>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</si>
  <si>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</si>
  <si>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</si>
  <si>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</si>
  <si>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</si>
  <si>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</si>
  <si>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</si>
  <si>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</si>
  <si>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</si>
  <si>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</si>
  <si>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</si>
  <si>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</si>
  <si>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</si>
  <si>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</si>
  <si>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</si>
  <si>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</si>
  <si>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</si>
  <si>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</si>
  <si>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</si>
  <si>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</si>
  <si>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</si>
  <si>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</si>
  <si>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</si>
  <si>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</si>
  <si>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</si>
  <si>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</si>
  <si>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</si>
  <si>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</si>
  <si>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</si>
  <si>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</si>
  <si>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</si>
  <si>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</si>
  <si>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</si>
  <si>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</si>
  <si>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</si>
  <si>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</si>
  <si>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</si>
  <si>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</si>
  <si>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</si>
  <si>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</si>
  <si>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</si>
  <si>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</si>
  <si>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</si>
  <si>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</si>
  <si>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</si>
  <si>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</si>
  <si>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</si>
  <si>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</si>
  <si>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</si>
  <si>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</si>
  <si>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</si>
  <si>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</si>
  <si>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</si>
  <si>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</si>
  <si>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</si>
  <si>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</si>
  <si>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</si>
  <si>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</si>
  <si>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</si>
  <si>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</si>
  <si>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</si>
  <si>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</si>
  <si>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</si>
  <si>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</si>
  <si>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</si>
  <si>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</si>
  <si>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</si>
  <si>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</si>
  <si>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</si>
  <si>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</si>
  <si>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</si>
  <si>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</si>
  <si>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</si>
  <si>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</si>
  <si>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</si>
  <si>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</si>
  <si>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</si>
  <si>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</si>
  <si>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</si>
  <si>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</si>
  <si>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</si>
  <si>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</si>
  <si>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</si>
  <si>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</si>
  <si>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</si>
  <si>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</si>
  <si>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</si>
  <si>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</si>
  <si>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</si>
  <si>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</si>
  <si>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</si>
  <si>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</si>
  <si>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</si>
  <si>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</si>
  <si>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</si>
  <si>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</si>
  <si>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</si>
  <si>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</si>
  <si>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</si>
  <si>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</si>
  <si>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</si>
  <si>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</si>
  <si>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</si>
  <si>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</si>
  <si>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</si>
  <si>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</si>
  <si>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</si>
  <si>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</si>
  <si>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</si>
  <si>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</si>
  <si>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</si>
  <si>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</si>
  <si>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</si>
  <si>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</si>
  <si>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</si>
  <si>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</si>
  <si>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</si>
  <si>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</si>
  <si>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</si>
  <si>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</si>
  <si>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</si>
  <si>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</si>
  <si>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</si>
  <si>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</si>
  <si>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</si>
  <si>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</si>
  <si>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</si>
  <si>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</si>
  <si>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</si>
  <si>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</si>
  <si>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</si>
  <si>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</si>
  <si>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</si>
  <si>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</si>
  <si>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</si>
  <si>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</si>
  <si>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</si>
  <si>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</si>
  <si>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</si>
  <si>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</si>
  <si>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</si>
  <si>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</si>
  <si>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</si>
  <si>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</si>
  <si>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</si>
  <si>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</si>
  <si>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</si>
  <si>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</si>
  <si>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</si>
  <si>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</si>
  <si>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</si>
  <si>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</si>
  <si>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</si>
  <si>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</si>
  <si>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</si>
  <si>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</si>
  <si>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</si>
  <si>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</si>
  <si>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</si>
  <si>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</si>
  <si>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</si>
  <si>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</si>
  <si>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</si>
  <si>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</si>
  <si>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</si>
  <si>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</si>
  <si>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</si>
  <si>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</si>
  <si>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</si>
  <si>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</si>
  <si>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</si>
  <si>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</si>
  <si>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</si>
  <si>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</si>
  <si>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</si>
  <si>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</si>
  <si>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</si>
  <si>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</si>
  <si>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</si>
  <si>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</si>
  <si>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</si>
  <si>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</si>
  <si>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</si>
  <si>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</si>
  <si>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</si>
  <si>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</si>
  <si>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</si>
  <si>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</si>
  <si>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</si>
  <si>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</si>
  <si>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</si>
  <si>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</si>
  <si>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</si>
  <si>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</si>
  <si>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</si>
  <si>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</si>
  <si>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</si>
  <si>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</si>
  <si>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</si>
  <si>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</si>
  <si>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</si>
  <si>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</si>
  <si>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</si>
  <si>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</si>
  <si>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</si>
  <si>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</si>
  <si>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</si>
  <si>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</si>
  <si>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</si>
  <si>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</si>
  <si>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</si>
  <si>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</si>
  <si>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</si>
  <si>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</si>
  <si>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</si>
  <si>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</si>
  <si>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</si>
  <si>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</si>
  <si>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</si>
  <si>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</si>
  <si>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</si>
  <si>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</si>
  <si>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</si>
  <si>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</si>
  <si>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</si>
  <si>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</si>
  <si>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</si>
  <si>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</si>
  <si>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</si>
  <si>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</si>
  <si>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</si>
  <si>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</si>
  <si>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</si>
  <si>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</si>
  <si>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</si>
  <si>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</si>
  <si>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</si>
  <si>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</si>
  <si>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</si>
  <si>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</si>
  <si>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</si>
  <si>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</si>
  <si>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</si>
  <si>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</si>
  <si>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</si>
  <si>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</si>
  <si>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</si>
  <si>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</si>
  <si>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</si>
  <si>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</si>
  <si>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</si>
  <si>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</si>
  <si>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</si>
  <si>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</si>
  <si>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</si>
  <si>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</si>
  <si>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</si>
  <si>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</si>
  <si>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</si>
  <si>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</si>
  <si>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</si>
  <si>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</si>
  <si>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</si>
  <si>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</si>
  <si>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</si>
  <si>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</si>
  <si>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</si>
  <si>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</si>
  <si>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</si>
  <si>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</si>
  <si>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</si>
  <si>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</si>
  <si>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</si>
  <si>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</si>
  <si>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</si>
  <si>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</si>
  <si>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</si>
  <si>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</si>
  <si>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</si>
  <si>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</si>
  <si>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</si>
  <si>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</si>
  <si>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</si>
  <si>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</si>
  <si>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</si>
  <si>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</si>
  <si>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</si>
  <si>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</si>
  <si>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</si>
  <si>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</si>
  <si>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</si>
  <si>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</si>
  <si>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</si>
  <si>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</si>
  <si>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</si>
  <si>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</si>
  <si>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</si>
  <si>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</si>
  <si>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</si>
  <si>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</si>
  <si>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</si>
  <si>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</si>
  <si>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</si>
  <si>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</si>
  <si>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</si>
  <si>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</si>
  <si>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</si>
  <si>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</si>
  <si>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</si>
  <si>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</si>
  <si>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</si>
  <si>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</si>
  <si>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</si>
  <si>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</si>
  <si>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</si>
  <si>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</si>
  <si>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</si>
  <si>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</si>
  <si>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</si>
  <si>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</si>
  <si>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</si>
  <si>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</si>
  <si>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</si>
  <si>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</si>
  <si>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</si>
  <si>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</si>
  <si>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</si>
  <si>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</si>
  <si>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</si>
  <si>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</si>
  <si>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</si>
  <si>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</si>
  <si>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</si>
  <si>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</si>
  <si>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</si>
  <si>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</si>
  <si>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</si>
  <si>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</si>
  <si>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</si>
  <si>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</si>
  <si>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</si>
  <si>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</si>
  <si>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</si>
  <si>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</si>
  <si>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</si>
  <si>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</si>
  <si>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</si>
  <si>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</si>
  <si>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</si>
  <si>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</si>
  <si>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</si>
  <si>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</si>
  <si>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</si>
  <si>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</si>
  <si>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</si>
  <si>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</si>
  <si>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</si>
  <si>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</si>
  <si>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</si>
  <si>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</si>
  <si>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</si>
  <si>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</si>
  <si>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</si>
  <si>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</si>
  <si>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</si>
  <si>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</si>
  <si>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</si>
  <si>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</si>
  <si>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</si>
  <si>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</si>
  <si>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</si>
  <si>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</si>
  <si>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</si>
  <si>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</si>
  <si>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</si>
  <si>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</si>
  <si>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</si>
  <si>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</si>
  <si>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</si>
  <si>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</si>
  <si>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</si>
  <si>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</si>
  <si>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</si>
  <si>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</si>
  <si>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</si>
  <si>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</si>
  <si>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</si>
  <si>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</si>
  <si>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</si>
  <si>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</si>
  <si>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</si>
  <si>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</si>
  <si>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</si>
  <si>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</si>
  <si>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</si>
  <si>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</si>
  <si>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</si>
  <si>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</si>
  <si>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</si>
  <si>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</si>
  <si>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</si>
  <si>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</si>
  <si>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</si>
  <si>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</si>
  <si>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</si>
  <si>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</si>
  <si>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</si>
  <si>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</si>
  <si>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</si>
  <si>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</si>
  <si>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</si>
  <si>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</si>
  <si>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</si>
  <si>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</si>
  <si>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</si>
  <si>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</si>
  <si>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</si>
  <si>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</si>
  <si>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</si>
  <si>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</si>
  <si>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</si>
  <si>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</si>
  <si>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</si>
  <si>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</si>
  <si>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</si>
  <si>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</si>
  <si>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</si>
  <si>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</si>
  <si>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</si>
  <si>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</si>
  <si>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</si>
  <si>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</si>
  <si>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</si>
  <si>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</si>
  <si>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</si>
  <si>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</si>
  <si>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</si>
  <si>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</si>
  <si>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</si>
  <si>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</si>
  <si>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</si>
  <si>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</si>
  <si>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</si>
  <si>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</si>
  <si>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</si>
  <si>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</si>
  <si>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</si>
  <si>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</si>
  <si>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</si>
  <si>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</si>
  <si>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</si>
  <si>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</si>
  <si>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</si>
  <si>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</si>
  <si>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</si>
  <si>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</si>
  <si>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</si>
  <si>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</si>
  <si>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</si>
  <si>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</si>
  <si>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</si>
  <si>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</si>
  <si>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</si>
  <si>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</si>
  <si>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</si>
  <si>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</si>
  <si>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</si>
  <si>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</si>
  <si>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</si>
  <si>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</si>
  <si>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</si>
  <si>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</si>
  <si>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</si>
  <si>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</si>
  <si>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</si>
  <si>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</si>
  <si>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</si>
  <si>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</si>
  <si>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</si>
  <si>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</si>
  <si>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</si>
  <si>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</si>
  <si>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</si>
  <si>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</si>
  <si>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</si>
  <si>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</si>
  <si>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</si>
  <si>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</si>
  <si>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</si>
  <si>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</si>
  <si>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</si>
  <si>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</si>
  <si>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</si>
  <si>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</si>
  <si>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</si>
  <si>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</si>
  <si>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</si>
  <si>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</si>
  <si>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</si>
  <si>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</si>
  <si>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</si>
  <si>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</si>
  <si>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</si>
  <si>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</si>
  <si>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</si>
  <si>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</si>
  <si>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</si>
  <si>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</si>
  <si>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</si>
  <si>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</si>
  <si>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</si>
  <si>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</si>
  <si>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</si>
  <si>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</si>
  <si>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</si>
  <si>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</si>
  <si>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</si>
  <si>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</si>
  <si>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</si>
  <si>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</si>
  <si>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</si>
  <si>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</si>
  <si>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</si>
  <si>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</si>
  <si>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</si>
  <si>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</si>
  <si>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</si>
  <si>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</si>
  <si>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</si>
  <si>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</si>
  <si>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</si>
  <si>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</si>
  <si>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</si>
  <si>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</si>
  <si>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</si>
  <si>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</si>
  <si>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</si>
  <si>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</si>
  <si>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</si>
  <si>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</si>
  <si>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</si>
  <si>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</si>
  <si>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</si>
  <si>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</si>
  <si>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</si>
  <si>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</si>
  <si>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</si>
  <si>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</si>
  <si>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</si>
  <si>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</si>
  <si>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</si>
  <si>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</si>
  <si>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</si>
  <si>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</si>
  <si>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</si>
  <si>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</si>
  <si>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</si>
  <si>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</si>
  <si>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</si>
  <si>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</si>
  <si>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</si>
  <si>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</si>
  <si>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</si>
  <si>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</si>
  <si>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</si>
  <si>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</si>
  <si>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</si>
  <si>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</si>
  <si>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</si>
  <si>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</si>
  <si>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</si>
  <si>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</si>
  <si>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</si>
  <si>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</si>
  <si>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</si>
  <si>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</si>
  <si>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</si>
  <si>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</si>
  <si>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</si>
  <si>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</si>
  <si>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</si>
  <si>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</si>
  <si>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</si>
  <si>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</si>
  <si>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</si>
  <si>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</si>
  <si>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</si>
  <si>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</si>
  <si>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</si>
  <si>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</si>
  <si>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</si>
  <si>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</si>
  <si>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</si>
  <si>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</si>
  <si>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</si>
  <si>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</si>
  <si>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</si>
  <si>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</si>
  <si>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</si>
  <si>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</si>
  <si>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</si>
  <si>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</si>
  <si>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</si>
  <si>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</si>
  <si>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</si>
  <si>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</si>
  <si>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</si>
  <si>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</si>
  <si>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</si>
  <si>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</si>
  <si>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</si>
  <si>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</si>
  <si>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</si>
  <si>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</si>
  <si>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</si>
  <si>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</si>
  <si>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</si>
  <si>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</si>
  <si>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</si>
  <si>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</si>
  <si>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</si>
  <si>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</si>
  <si>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</si>
  <si>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</si>
  <si>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</si>
  <si>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</si>
  <si>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</si>
  <si>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</si>
  <si>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</si>
  <si>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</si>
  <si>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</si>
  <si>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</si>
  <si>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</si>
  <si>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</si>
  <si>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</si>
  <si>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</si>
  <si>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</si>
  <si>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</si>
  <si>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</si>
  <si>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</si>
  <si>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</si>
  <si>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</si>
  <si>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</si>
  <si>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</si>
  <si>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</si>
  <si>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</si>
  <si>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</si>
  <si>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</si>
  <si>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</si>
  <si>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</si>
  <si>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</si>
  <si>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</si>
  <si>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</si>
  <si>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</si>
  <si>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</si>
  <si>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</si>
  <si>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</si>
  <si>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</si>
  <si>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</si>
  <si>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</si>
  <si>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</si>
  <si>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</si>
  <si>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</si>
  <si>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</si>
  <si>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</si>
  <si>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</si>
  <si>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</si>
  <si>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</si>
  <si>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</si>
  <si>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</si>
  <si>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</si>
  <si>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</si>
  <si>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</si>
  <si>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</si>
  <si>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</si>
  <si>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</si>
  <si>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</si>
  <si>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</si>
  <si>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</si>
  <si>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</si>
  <si>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</si>
  <si>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</si>
  <si>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</si>
  <si>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</si>
  <si>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</si>
  <si>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</si>
  <si>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</si>
  <si>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</si>
  <si>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</si>
  <si>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</si>
  <si>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</si>
  <si>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</si>
  <si>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</si>
  <si>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</si>
  <si>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</si>
  <si>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</si>
  <si>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</si>
  <si>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</si>
  <si>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</si>
  <si>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</si>
  <si>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</si>
  <si>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</si>
  <si>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</si>
  <si>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</si>
  <si>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</si>
  <si>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</si>
  <si>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</si>
  <si>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</si>
  <si>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</si>
  <si>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</si>
  <si>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</si>
  <si>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</si>
  <si>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</si>
  <si>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</si>
  <si>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</si>
  <si>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</si>
  <si>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</si>
  <si>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</si>
  <si>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</si>
  <si>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</si>
  <si>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</si>
  <si>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</si>
  <si>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</si>
  <si>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</si>
  <si>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</si>
  <si>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</si>
  <si>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</si>
  <si>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</si>
  <si>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</si>
  <si>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</si>
  <si>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</si>
  <si>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</si>
  <si>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</si>
  <si>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</si>
  <si>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</si>
  <si>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</si>
  <si>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</si>
  <si>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</si>
  <si>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</si>
  <si>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</si>
  <si>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</si>
  <si>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</si>
  <si>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</si>
  <si>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</si>
  <si>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</si>
  <si>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</si>
  <si>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</si>
  <si>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</si>
  <si>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</si>
  <si>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</si>
  <si>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</si>
  <si>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</si>
  <si>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</si>
  <si>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</si>
  <si>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</si>
  <si>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</si>
  <si>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</si>
  <si>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</si>
  <si>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</si>
  <si>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</si>
  <si>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</si>
  <si>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</si>
  <si>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</si>
  <si>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</si>
  <si>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</si>
  <si>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</si>
  <si>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</si>
  <si>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</si>
  <si>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</si>
  <si>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</si>
  <si>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</si>
  <si>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</si>
  <si>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</si>
  <si>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</si>
  <si>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</si>
  <si>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</si>
  <si>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</si>
  <si>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</si>
  <si>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</si>
  <si>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</si>
  <si>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</si>
  <si>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</si>
  <si>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</si>
  <si>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</si>
  <si>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</si>
  <si>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</si>
  <si>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</si>
  <si>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</si>
  <si>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</si>
  <si>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</si>
  <si>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</si>
  <si>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</si>
  <si>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</si>
  <si>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</si>
  <si>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</si>
  <si>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</si>
  <si>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</si>
  <si>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</si>
  <si>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</si>
  <si>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</si>
  <si>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</si>
  <si>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</si>
  <si>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</si>
  <si>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</si>
  <si>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</si>
  <si>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</si>
  <si>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</si>
  <si>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</si>
  <si>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</si>
  <si>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</si>
  <si>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</si>
  <si>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</si>
  <si>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</si>
  <si>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</si>
  <si>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</si>
  <si>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</si>
  <si>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</si>
  <si>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</si>
  <si>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</si>
  <si>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</si>
  <si>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</si>
  <si>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</si>
  <si>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</si>
  <si>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</si>
  <si>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</si>
  <si>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</si>
  <si>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</si>
  <si>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</si>
  <si>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</si>
  <si>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</si>
  <si>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</si>
  <si>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</si>
  <si>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</si>
  <si>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</si>
  <si>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</si>
  <si>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</si>
  <si>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</si>
  <si>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</si>
  <si>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</si>
  <si>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</si>
  <si>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</si>
  <si>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</si>
  <si>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</si>
  <si>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</si>
  <si>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</si>
  <si>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</si>
  <si>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</si>
  <si>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</si>
  <si>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</si>
  <si>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</si>
  <si>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</si>
  <si>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</si>
  <si>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</si>
  <si>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</si>
  <si>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</si>
  <si>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</si>
  <si>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</si>
  <si>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</si>
  <si>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</si>
  <si>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</si>
  <si>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</si>
  <si>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</si>
  <si>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</si>
  <si>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</si>
  <si>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</si>
  <si>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</si>
  <si>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</si>
  <si>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</si>
  <si>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</si>
  <si>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</si>
  <si>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</si>
  <si>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</si>
  <si>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</si>
  <si>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</si>
  <si>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</si>
  <si>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</si>
  <si>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</si>
  <si>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</si>
  <si>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</si>
  <si>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</si>
  <si>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</si>
  <si>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</si>
  <si>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</si>
  <si>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</si>
  <si>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</si>
  <si>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</si>
  <si>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</si>
  <si>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</si>
  <si>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</si>
  <si>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</si>
  <si>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</si>
  <si>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</si>
  <si>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</si>
  <si>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</si>
  <si>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</si>
  <si>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</si>
  <si>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</si>
  <si>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</si>
  <si>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</si>
  <si>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</si>
  <si>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</si>
  <si>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</si>
  <si>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</si>
  <si>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</si>
  <si>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</si>
  <si>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</si>
  <si>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</si>
  <si>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</si>
  <si>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</si>
  <si>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</si>
  <si>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</si>
  <si>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</si>
  <si>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</si>
  <si>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</si>
  <si>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</si>
  <si>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</si>
  <si>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</si>
  <si>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</si>
  <si>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</si>
  <si>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</si>
  <si>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</si>
  <si>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</si>
  <si>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</si>
  <si>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</si>
  <si>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</si>
  <si>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</si>
  <si>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</si>
  <si>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</si>
  <si>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</si>
  <si>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</si>
  <si>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</si>
  <si>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</si>
  <si>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</si>
  <si>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</si>
  <si>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</si>
  <si>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</si>
  <si>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</si>
  <si>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</si>
  <si>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</si>
  <si>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</si>
  <si>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</si>
  <si>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</si>
  <si>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</si>
  <si>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</si>
  <si>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</si>
  <si>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</si>
  <si>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</si>
  <si>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</si>
  <si>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</si>
  <si>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</si>
  <si>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</si>
  <si>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</si>
  <si>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</si>
  <si>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</si>
  <si>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</si>
  <si>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</si>
  <si>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</si>
  <si>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</si>
  <si>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</si>
  <si>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</si>
  <si>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</si>
  <si>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</si>
  <si>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</si>
  <si>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</si>
  <si>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</si>
  <si>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</si>
  <si>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</si>
  <si>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</si>
  <si>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</si>
  <si>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</si>
  <si>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</si>
  <si>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</si>
  <si>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</si>
  <si>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</si>
  <si>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</si>
  <si>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</si>
  <si>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</si>
  <si>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</si>
  <si>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</si>
  <si>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</si>
  <si>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</si>
  <si>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</si>
  <si>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</si>
  <si>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</si>
  <si>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</si>
  <si>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</si>
  <si>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</si>
  <si>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</si>
  <si>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</si>
  <si>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</si>
  <si>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</si>
  <si>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</si>
  <si>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</si>
  <si>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</si>
  <si>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</si>
  <si>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</si>
  <si>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</si>
  <si>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</si>
  <si>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</si>
  <si>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</si>
  <si>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</si>
  <si>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</si>
  <si>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</si>
  <si>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</si>
  <si>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</si>
  <si>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</si>
  <si>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</si>
  <si>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</si>
  <si>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</si>
  <si>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</si>
  <si>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</si>
  <si>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</si>
  <si>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</si>
  <si>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</si>
  <si>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</si>
  <si>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</si>
  <si>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</si>
  <si>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</si>
  <si>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</si>
  <si>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</si>
  <si>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</si>
  <si>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</si>
  <si>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</si>
  <si>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</si>
  <si>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</si>
  <si>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</si>
  <si>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</si>
  <si>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</si>
  <si>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</si>
  <si>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</si>
  <si>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</si>
  <si>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</si>
  <si>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</si>
  <si>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</si>
  <si>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</si>
  <si>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</si>
  <si>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</si>
  <si>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</si>
  <si>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</si>
  <si>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</si>
  <si>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</si>
  <si>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</si>
  <si>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</si>
  <si>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</si>
  <si>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</si>
  <si>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</si>
  <si>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</si>
  <si>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</si>
  <si>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</si>
  <si>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</si>
  <si>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</si>
  <si>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</si>
  <si>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</si>
  <si>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</si>
  <si>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</si>
  <si>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</si>
  <si>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</si>
  <si>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</si>
  <si>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</si>
  <si>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</si>
  <si>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</si>
  <si>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</si>
  <si>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</si>
  <si>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</si>
  <si>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</si>
  <si>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</si>
  <si>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</si>
  <si>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</si>
  <si>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</si>
  <si>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</si>
  <si>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</si>
  <si>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</si>
  <si>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</si>
  <si>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</si>
  <si>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</si>
  <si>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</si>
  <si>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</si>
  <si>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</si>
  <si>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</si>
  <si>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</si>
  <si>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</si>
  <si>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</si>
  <si>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</si>
  <si>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</si>
  <si>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</si>
  <si>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</si>
  <si>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</si>
  <si>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</si>
  <si>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</si>
  <si>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</si>
  <si>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</si>
  <si>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</si>
  <si>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</si>
  <si>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</si>
  <si>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</si>
  <si>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</si>
  <si>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</si>
  <si>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</si>
  <si>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</si>
  <si>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</si>
  <si>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</si>
  <si>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</si>
  <si>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</si>
  <si>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</si>
  <si>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</si>
  <si>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</si>
  <si>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</si>
  <si>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</si>
  <si>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</si>
  <si>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</si>
  <si>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</si>
  <si>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</si>
  <si>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</si>
  <si>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</si>
  <si>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</si>
  <si>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</si>
  <si>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</si>
  <si>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</si>
  <si>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</si>
  <si>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</si>
  <si>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</si>
  <si>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</si>
  <si>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</si>
  <si>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</si>
  <si>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</si>
  <si>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</si>
  <si>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</si>
  <si>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</si>
  <si>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</si>
  <si>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</si>
  <si>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</si>
  <si>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</si>
  <si>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</si>
  <si>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</si>
  <si>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</si>
  <si>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</si>
  <si>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</si>
  <si>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</si>
  <si>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</si>
  <si>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</si>
  <si>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</si>
  <si>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</si>
  <si>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</si>
  <si>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</si>
  <si>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</si>
  <si>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</si>
  <si>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</si>
  <si>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</si>
  <si>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</si>
  <si>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</si>
  <si>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</si>
  <si>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</si>
  <si>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</si>
  <si>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</si>
  <si>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</si>
  <si>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</si>
  <si>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</si>
  <si>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</si>
  <si>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</si>
  <si>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</si>
  <si>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</si>
  <si>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</si>
  <si>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</si>
  <si>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</si>
  <si>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</si>
  <si>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</si>
  <si>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</si>
  <si>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</si>
  <si>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</si>
  <si>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</si>
  <si>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</si>
  <si>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</si>
  <si>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</si>
  <si>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</si>
  <si>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</si>
  <si>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</si>
  <si>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</si>
  <si>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</si>
  <si>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</si>
  <si>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</si>
  <si>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</si>
  <si>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</si>
  <si>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</si>
  <si>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</si>
  <si>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</si>
  <si>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</si>
  <si>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</si>
  <si>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</si>
  <si>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</si>
  <si>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</si>
  <si>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</si>
  <si>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</si>
  <si>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</si>
  <si>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</si>
  <si>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</si>
  <si>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</si>
  <si>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</si>
  <si>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</si>
  <si>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</si>
  <si>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</si>
  <si>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</si>
  <si>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</si>
  <si>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</si>
  <si>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</si>
  <si>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</si>
  <si>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</si>
  <si>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</si>
  <si>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</si>
  <si>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</si>
  <si>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</si>
  <si>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</si>
  <si>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</si>
  <si>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</si>
  <si>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</si>
  <si>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</si>
  <si>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</si>
  <si>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</si>
  <si>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</si>
  <si>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</si>
  <si>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</si>
  <si>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</si>
  <si>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</si>
  <si>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</si>
  <si>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</si>
  <si>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</si>
  <si>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</si>
  <si>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</si>
  <si>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</si>
  <si>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</si>
  <si>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</si>
  <si>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</si>
  <si>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</si>
  <si>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</si>
  <si>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</si>
  <si>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</si>
  <si>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</si>
  <si>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</si>
  <si>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</si>
  <si>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</si>
  <si>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</si>
  <si>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</si>
  <si>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</si>
  <si>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</si>
  <si>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</si>
  <si>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</si>
  <si>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</si>
  <si>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</si>
  <si>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</si>
  <si>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</si>
  <si>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</si>
  <si>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</si>
  <si>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</si>
  <si>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</si>
  <si>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</si>
  <si>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</si>
  <si>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</si>
  <si>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</si>
  <si>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</si>
  <si>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</si>
  <si>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</si>
  <si>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</si>
  <si>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</si>
  <si>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</si>
  <si>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</si>
  <si>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</si>
  <si>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</si>
  <si>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</si>
  <si>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</si>
  <si>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</si>
  <si>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</si>
  <si>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</si>
  <si>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</si>
  <si>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</si>
  <si>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</si>
  <si>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</si>
  <si>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</si>
  <si>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</si>
  <si>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</si>
  <si>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</si>
  <si>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</si>
  <si>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</si>
  <si>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</si>
  <si>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</si>
  <si>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</si>
  <si>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</si>
  <si>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</si>
  <si>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</si>
  <si>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</si>
  <si>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</si>
  <si>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</si>
  <si>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</si>
  <si>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</si>
  <si>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</si>
  <si>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</si>
  <si>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</si>
  <si>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</si>
  <si>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</si>
  <si>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</si>
  <si>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</si>
  <si>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</si>
  <si>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</si>
  <si>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</si>
  <si>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</si>
  <si>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</si>
  <si>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</si>
  <si>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</si>
  <si>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</si>
  <si>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</si>
  <si>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</si>
  <si>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</si>
  <si>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</si>
  <si>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</si>
  <si>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</si>
  <si>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</si>
  <si>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</si>
  <si>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</si>
  <si>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</si>
  <si>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</si>
  <si>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</si>
  <si>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</si>
  <si>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</si>
  <si>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</si>
  <si>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</si>
  <si>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</si>
  <si>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</si>
  <si>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</si>
  <si>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</si>
  <si>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</si>
  <si>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</si>
  <si>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</si>
  <si>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</si>
  <si>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</si>
  <si>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</si>
  <si>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</si>
  <si>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</si>
  <si>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</si>
  <si>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</si>
  <si>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</si>
  <si>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</si>
  <si>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</si>
  <si>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</si>
  <si>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</si>
  <si>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</si>
  <si>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</si>
  <si>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</si>
  <si>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</si>
  <si>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</si>
  <si>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</si>
  <si>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</si>
  <si>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</si>
  <si>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</si>
  <si>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</si>
  <si>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</si>
  <si>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</si>
  <si>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</si>
  <si>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</si>
  <si>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</si>
  <si>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</si>
  <si>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</si>
  <si>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</si>
  <si>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</si>
  <si>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</si>
  <si>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</si>
  <si>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</si>
  <si>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</si>
  <si>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</si>
  <si>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</si>
  <si>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</si>
  <si>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</si>
  <si>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</si>
  <si>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</si>
  <si>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</si>
  <si>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</si>
  <si>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</si>
  <si>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</si>
  <si>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</si>
  <si>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</si>
  <si>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</si>
  <si>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</si>
  <si>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</si>
  <si>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</si>
  <si>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</si>
  <si>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</si>
  <si>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</si>
  <si>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</si>
  <si>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</si>
  <si>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</si>
  <si>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</si>
  <si>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</si>
  <si>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</si>
  <si>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</si>
  <si>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</si>
  <si>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</si>
  <si>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</si>
  <si>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</si>
  <si>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</si>
  <si>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</si>
  <si>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</si>
  <si>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</si>
  <si>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</si>
  <si>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</si>
  <si>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</si>
  <si>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</si>
  <si>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</si>
  <si>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</si>
  <si>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</si>
  <si>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</si>
  <si>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</si>
  <si>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</si>
  <si>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</si>
  <si>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</si>
  <si>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</si>
  <si>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</si>
  <si>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</si>
  <si>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</si>
  <si>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</si>
  <si>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</si>
  <si>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</si>
  <si>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</si>
  <si>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</si>
  <si>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</si>
  <si>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</si>
  <si>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</si>
  <si>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</si>
  <si>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</si>
  <si>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</si>
  <si>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</si>
  <si>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</si>
  <si>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</si>
  <si>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</si>
  <si>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</si>
  <si>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</si>
  <si>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</si>
  <si>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</si>
  <si>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</si>
  <si>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</si>
  <si>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</si>
  <si>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</si>
  <si>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</si>
  <si>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</si>
  <si>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</si>
  <si>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</si>
  <si>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</si>
  <si>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</si>
  <si>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</si>
  <si>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</si>
  <si>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</si>
  <si>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</si>
  <si>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</si>
  <si>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</si>
  <si>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</si>
  <si>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</si>
  <si>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</si>
  <si>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</si>
  <si>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</si>
  <si>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</si>
  <si>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</si>
  <si>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</si>
  <si>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</si>
  <si>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</si>
  <si>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</si>
  <si>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</si>
  <si>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</si>
  <si>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</si>
  <si>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</si>
  <si>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</si>
  <si>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</si>
  <si>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</si>
  <si>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</si>
  <si>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</si>
  <si>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</si>
  <si>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</si>
  <si>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</si>
  <si>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</si>
  <si>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</si>
  <si>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</si>
  <si>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</si>
  <si>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</si>
  <si>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</si>
  <si>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</si>
  <si>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</si>
  <si>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</si>
  <si>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</si>
  <si>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</si>
  <si>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</si>
  <si>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</si>
  <si>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</si>
  <si>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</si>
  <si>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</si>
  <si>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</si>
  <si>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</si>
  <si>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</si>
  <si>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</si>
  <si>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</si>
  <si>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</si>
  <si>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</si>
  <si>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</si>
  <si>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</si>
  <si>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</si>
  <si>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</si>
  <si>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</si>
  <si>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</si>
  <si>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</si>
  <si>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</si>
  <si>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</si>
  <si>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</si>
  <si>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</si>
  <si>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</si>
  <si>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</si>
  <si>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</si>
  <si>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</si>
  <si>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</si>
  <si>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</si>
  <si>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</si>
  <si>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</si>
  <si>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</si>
  <si>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</si>
  <si>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</si>
  <si>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</si>
  <si>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</si>
  <si>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</si>
  <si>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</si>
  <si>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</si>
  <si>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</si>
  <si>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</si>
  <si>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</si>
  <si>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</si>
  <si>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</si>
  <si>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</si>
  <si>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</si>
  <si>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</si>
  <si>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</si>
  <si>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</si>
  <si>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</si>
  <si>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</si>
  <si>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</si>
  <si>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</si>
  <si>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</si>
  <si>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</si>
  <si>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</si>
  <si>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</si>
  <si>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</si>
  <si>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</si>
  <si>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</si>
  <si>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</si>
  <si>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</si>
  <si>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</si>
  <si>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</si>
  <si>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</si>
  <si>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</si>
  <si>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</si>
  <si>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</si>
  <si>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</si>
  <si>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</si>
  <si>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</si>
  <si>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</si>
  <si>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</si>
  <si>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</si>
  <si>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</si>
  <si>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</si>
  <si>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</si>
  <si>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</si>
  <si>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</si>
  <si>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</si>
  <si>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</si>
  <si>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</si>
  <si>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</si>
  <si>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</si>
  <si>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</si>
  <si>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</si>
  <si>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</si>
  <si>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</si>
  <si>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</si>
  <si>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</si>
  <si>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</si>
  <si>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</si>
  <si>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</si>
  <si>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</si>
  <si>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</si>
  <si>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</si>
  <si>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</si>
  <si>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</si>
  <si>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</si>
  <si>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</si>
  <si>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</si>
  <si>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</si>
  <si>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</si>
  <si>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</si>
  <si>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</si>
  <si>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</si>
  <si>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</si>
  <si>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</si>
  <si>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</si>
  <si>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</si>
  <si>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</si>
  <si>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</si>
  <si>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</si>
  <si>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</si>
  <si>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</si>
  <si>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</si>
  <si>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</si>
  <si>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</si>
  <si>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</si>
  <si>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</si>
  <si>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</si>
  <si>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</si>
  <si>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</si>
  <si>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</si>
  <si>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</si>
  <si>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</si>
  <si>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</si>
  <si>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</si>
  <si>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</si>
  <si>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</si>
  <si>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</si>
  <si>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</si>
  <si>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</si>
  <si>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</si>
  <si>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</si>
  <si>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</si>
  <si>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</si>
  <si>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</si>
  <si>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</si>
  <si>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</si>
  <si>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</si>
  <si>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</si>
  <si>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</si>
  <si>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</si>
  <si>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</si>
  <si>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</si>
  <si>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</si>
  <si>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</si>
  <si>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</si>
  <si>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</si>
  <si>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</si>
  <si>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</si>
  <si>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</si>
  <si>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</si>
  <si>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</si>
  <si>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</si>
  <si>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</si>
  <si>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</si>
  <si>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</si>
  <si>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</si>
  <si>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</si>
  <si>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</si>
  <si>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</si>
  <si>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</si>
  <si>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</si>
  <si>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</si>
  <si>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</si>
  <si>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</si>
  <si>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</si>
  <si>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</si>
  <si>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</si>
  <si>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</si>
  <si>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</si>
  <si>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</si>
  <si>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</si>
  <si>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</si>
  <si>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</si>
  <si>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</si>
  <si>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</si>
  <si>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</si>
  <si>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</si>
  <si>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</si>
  <si>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</si>
  <si>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</si>
  <si>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</si>
  <si>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</si>
  <si>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</si>
  <si>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</si>
  <si>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</si>
  <si>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</si>
  <si>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</si>
  <si>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</si>
  <si>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</si>
  <si>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</si>
  <si>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</si>
  <si>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</si>
  <si>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</si>
  <si>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</si>
  <si>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</si>
  <si>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</si>
  <si>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</si>
  <si>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</si>
  <si>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</si>
  <si>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</si>
  <si>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</si>
  <si>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</si>
  <si>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</si>
  <si>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</si>
  <si>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</si>
  <si>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</si>
  <si>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</si>
  <si>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</si>
  <si>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</si>
  <si>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</si>
  <si>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</si>
  <si>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</si>
  <si>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</si>
  <si>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</si>
  <si>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</si>
  <si>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</si>
  <si>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</si>
  <si>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</si>
  <si>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</si>
  <si>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</si>
  <si>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</si>
  <si>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</si>
  <si>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</si>
  <si>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</si>
  <si>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</si>
  <si>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</si>
  <si>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</si>
  <si>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</si>
  <si>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</si>
  <si>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</si>
  <si>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</si>
  <si>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</si>
  <si>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</si>
  <si>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</si>
  <si>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</si>
  <si>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</si>
  <si>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</si>
  <si>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</si>
  <si>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</si>
  <si>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</si>
  <si>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</si>
  <si>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</si>
  <si>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</si>
  <si>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</si>
  <si>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</si>
  <si>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</si>
  <si>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</si>
  <si>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</si>
  <si>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</si>
  <si>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</si>
  <si>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</si>
  <si>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</si>
  <si>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</si>
  <si>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</si>
  <si>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</si>
  <si>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</si>
  <si>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</si>
  <si>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</si>
  <si>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</si>
  <si>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</si>
  <si>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</si>
  <si>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</si>
  <si>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</si>
  <si>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</si>
  <si>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</si>
  <si>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</si>
  <si>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</si>
  <si>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</si>
  <si>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</si>
  <si>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</si>
  <si>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</si>
  <si>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</si>
  <si>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</si>
  <si>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</si>
  <si>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</si>
  <si>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</si>
  <si>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</si>
  <si>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</si>
  <si>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</si>
  <si>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</si>
  <si>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</si>
  <si>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</si>
  <si>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</si>
  <si>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</si>
  <si>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</si>
  <si>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</si>
  <si>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</si>
  <si>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</si>
  <si>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</si>
  <si>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</si>
  <si>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</si>
  <si>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</si>
  <si>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</si>
  <si>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</si>
  <si>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</si>
  <si>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</si>
  <si>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</si>
  <si>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</si>
  <si>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</si>
  <si>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</si>
  <si>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</si>
  <si>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</si>
  <si>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</si>
  <si>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</si>
  <si>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</si>
  <si>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</si>
  <si>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</si>
  <si>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</si>
  <si>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</si>
  <si>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</si>
  <si>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</si>
  <si>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</si>
  <si>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</si>
  <si>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</si>
  <si>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</si>
  <si>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</si>
  <si>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</si>
  <si>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</si>
  <si>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</si>
  <si>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</si>
  <si>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</si>
  <si>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</si>
  <si>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</si>
  <si>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</si>
  <si>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</si>
  <si>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</si>
  <si>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</si>
  <si>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</si>
  <si>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</si>
  <si>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</si>
  <si>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</si>
  <si>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</si>
  <si>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</si>
  <si>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</si>
  <si>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</si>
  <si>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</si>
  <si>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</si>
  <si>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</si>
  <si>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</si>
  <si>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</si>
  <si>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</si>
  <si>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</si>
  <si>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</si>
  <si>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</si>
  <si>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</si>
  <si>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</si>
  <si>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</si>
  <si>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</si>
  <si>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</si>
  <si>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</si>
  <si>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</si>
  <si>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</si>
  <si>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</si>
  <si>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</si>
  <si>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</si>
  <si>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</si>
  <si>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</si>
  <si>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</si>
  <si>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</si>
  <si>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</si>
  <si>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</si>
  <si>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</si>
  <si>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</si>
  <si>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</si>
  <si>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</si>
  <si>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</si>
  <si>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</si>
  <si>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</si>
  <si>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</si>
  <si>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</si>
  <si>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</si>
  <si>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</si>
  <si>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</si>
  <si>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</si>
  <si>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</si>
  <si>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</si>
  <si>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</si>
  <si>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</si>
  <si>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</si>
  <si>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</si>
  <si>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</si>
  <si>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</si>
  <si>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</si>
  <si>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</si>
  <si>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</si>
  <si>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</si>
  <si>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</si>
  <si>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</si>
  <si>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</si>
  <si>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</si>
  <si>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</si>
  <si>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</si>
  <si>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</si>
  <si>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</si>
  <si>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</si>
  <si>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</si>
  <si>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</si>
  <si>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</si>
  <si>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</si>
  <si>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</si>
  <si>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</si>
  <si>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</si>
  <si>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</si>
  <si>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</si>
  <si>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</si>
  <si>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</si>
  <si>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</si>
  <si>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</si>
  <si>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</si>
  <si>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</si>
  <si>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</si>
  <si>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</si>
  <si>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</si>
  <si>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</si>
  <si>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</si>
  <si>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</si>
  <si>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</si>
  <si>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</si>
  <si>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</si>
  <si>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</si>
  <si>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</si>
  <si>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</si>
  <si>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</si>
  <si>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</si>
  <si>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</si>
  <si>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</si>
  <si>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</si>
  <si>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</si>
  <si>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</si>
  <si>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</si>
  <si>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</si>
  <si>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</si>
  <si>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</si>
  <si>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</si>
  <si>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</si>
  <si>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</si>
  <si>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</si>
  <si>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</si>
  <si>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</si>
  <si>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</si>
  <si>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</si>
  <si>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</si>
  <si>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</si>
  <si>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</si>
  <si>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</si>
  <si>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</si>
  <si>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</si>
  <si>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</si>
  <si>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</si>
  <si>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</si>
  <si>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</si>
  <si>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</si>
  <si>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</si>
  <si>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</si>
  <si>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</si>
  <si>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</si>
  <si>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</si>
  <si>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</si>
  <si>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</si>
  <si>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</si>
  <si>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</si>
  <si>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</si>
  <si>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</si>
  <si>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</si>
  <si>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</si>
  <si>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</si>
  <si>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</si>
  <si>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</si>
  <si>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</si>
  <si>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</si>
  <si>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</si>
  <si>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</si>
  <si>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</si>
  <si>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</si>
  <si>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</si>
  <si>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</si>
  <si>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</si>
  <si>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</si>
  <si>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</si>
  <si>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</si>
  <si>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</si>
  <si>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</si>
  <si>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</si>
  <si>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</si>
  <si>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</si>
  <si>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</si>
  <si>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</si>
  <si>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</si>
  <si>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</si>
  <si>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</si>
  <si>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</si>
  <si>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</si>
  <si>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</si>
  <si>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</si>
  <si>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</si>
  <si>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</si>
  <si>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</si>
  <si>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</si>
  <si>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</si>
  <si>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</si>
  <si>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</si>
  <si>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</si>
  <si>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</si>
  <si>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</si>
  <si>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</si>
  <si>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</si>
  <si>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</si>
  <si>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</si>
  <si>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</si>
  <si>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</si>
  <si>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</si>
  <si>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</si>
  <si>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</si>
  <si>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</si>
  <si>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</si>
  <si>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</si>
  <si>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</si>
  <si>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</si>
  <si>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</si>
  <si>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</si>
  <si>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</si>
  <si>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</si>
  <si>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</si>
  <si>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</si>
  <si>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</si>
  <si>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</si>
  <si>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</si>
  <si>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</si>
  <si>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</si>
  <si>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</si>
  <si>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</si>
  <si>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</si>
  <si>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</si>
  <si>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</si>
  <si>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</si>
  <si>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</si>
  <si>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</si>
  <si>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</si>
  <si>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</si>
  <si>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</si>
  <si>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</si>
  <si>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</si>
  <si>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</si>
  <si>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</si>
  <si>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</si>
  <si>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</si>
  <si>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</si>
  <si>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</si>
  <si>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</si>
  <si>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</si>
  <si>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</si>
  <si>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</si>
  <si>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</si>
  <si>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</si>
  <si>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</si>
  <si>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</si>
  <si>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</si>
  <si>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</si>
  <si>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</si>
  <si>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</si>
  <si>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</si>
  <si>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</si>
  <si>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</si>
  <si>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</si>
  <si>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</si>
  <si>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</si>
  <si>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</si>
  <si>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</si>
  <si>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</si>
  <si>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</si>
  <si>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</si>
  <si>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</si>
  <si>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</si>
  <si>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</si>
  <si>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</si>
  <si>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</si>
  <si>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</si>
  <si>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</si>
  <si>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</si>
  <si>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</si>
  <si>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</si>
  <si>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</si>
  <si>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</si>
  <si>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</si>
  <si>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</si>
  <si>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</si>
  <si>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</si>
  <si>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</si>
  <si>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</si>
  <si>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</si>
  <si>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</si>
  <si>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</si>
  <si>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</si>
  <si>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</si>
  <si>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</si>
  <si>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</si>
  <si>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</si>
  <si>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</si>
  <si>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</si>
  <si>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</si>
  <si>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</si>
  <si>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</si>
  <si>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</si>
  <si>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</si>
  <si>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</si>
  <si>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</si>
  <si>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</si>
  <si>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</si>
  <si>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</si>
  <si>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</si>
  <si>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</si>
  <si>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</si>
  <si>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</si>
  <si>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</si>
  <si>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</si>
  <si>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</si>
  <si>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</si>
  <si>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</si>
  <si>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</si>
  <si>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</si>
  <si>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</si>
  <si>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</si>
  <si>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</si>
  <si>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</si>
  <si>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</si>
  <si>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</si>
  <si>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</si>
  <si>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</si>
  <si>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</si>
  <si>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</si>
  <si>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</si>
  <si>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</si>
  <si>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</si>
  <si>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</si>
  <si>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</si>
  <si>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</si>
  <si>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</si>
  <si>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</si>
  <si>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</si>
  <si>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</si>
  <si>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</si>
  <si>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</si>
  <si>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</si>
  <si>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</si>
  <si>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</si>
  <si>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</si>
  <si>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</si>
  <si>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</si>
  <si>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</si>
  <si>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</si>
  <si>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</si>
  <si>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</si>
  <si>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</si>
  <si>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</si>
  <si>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</si>
  <si>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</si>
  <si>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</si>
  <si>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</si>
  <si>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</si>
  <si>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</si>
  <si>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</si>
  <si>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</si>
  <si>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</si>
  <si>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</si>
  <si>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</si>
  <si>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</si>
  <si>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</si>
  <si>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</si>
  <si>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</si>
  <si>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</si>
  <si>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</si>
  <si>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</si>
  <si>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</si>
  <si>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</si>
  <si>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</si>
  <si>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</si>
  <si>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</si>
  <si>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</si>
  <si>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</si>
  <si>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</si>
  <si>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</si>
  <si>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</si>
  <si>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</si>
  <si>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</si>
  <si>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</si>
  <si>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</si>
  <si>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</si>
  <si>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</si>
  <si>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</si>
  <si>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</si>
  <si>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</si>
  <si>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</si>
  <si>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</si>
  <si>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</si>
  <si>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</si>
  <si>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</si>
  <si>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</si>
  <si>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</si>
  <si>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</si>
  <si>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</si>
  <si>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</si>
  <si>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</si>
  <si>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</si>
  <si>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</si>
  <si>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</si>
  <si>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</si>
  <si>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</si>
  <si>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</si>
  <si>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</si>
  <si>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</si>
  <si>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</si>
  <si>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</si>
  <si>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</si>
  <si>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</si>
  <si>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</si>
  <si>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</si>
  <si>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</si>
  <si>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</si>
  <si>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</si>
  <si>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</si>
  <si>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</si>
  <si>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</si>
  <si>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</si>
  <si>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</si>
  <si>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</si>
  <si>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</si>
  <si>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</si>
  <si>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</si>
  <si>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</si>
  <si>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</si>
  <si>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</si>
  <si>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</si>
  <si>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</si>
  <si>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</si>
  <si>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</si>
  <si>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</si>
  <si>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</si>
  <si>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</si>
  <si>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</si>
  <si>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</si>
  <si>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</si>
  <si>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</si>
  <si>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</si>
  <si>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</si>
  <si>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</si>
  <si>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</si>
  <si>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</si>
  <si>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</si>
  <si>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</si>
  <si>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</si>
  <si>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</si>
  <si>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</si>
  <si>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</si>
  <si>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</si>
  <si>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</si>
  <si>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</si>
  <si>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</si>
  <si>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</si>
  <si>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</si>
  <si>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</si>
  <si>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</si>
  <si>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</si>
  <si>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</si>
  <si>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</si>
  <si>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</si>
  <si>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</si>
  <si>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</si>
  <si>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</si>
  <si>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</si>
  <si>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</si>
  <si>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</si>
  <si>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</si>
  <si>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</si>
  <si>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</si>
  <si>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</si>
  <si>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</si>
  <si>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</si>
  <si>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</si>
  <si>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</si>
  <si>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</si>
  <si>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</si>
  <si>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</si>
  <si>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</si>
  <si>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</si>
  <si>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</si>
  <si>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</si>
  <si>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</si>
  <si>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</si>
  <si>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</si>
  <si>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</si>
  <si>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</si>
  <si>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</si>
  <si>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</si>
  <si>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</si>
  <si>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</si>
  <si>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</si>
  <si>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</si>
  <si>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</si>
  <si>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</si>
  <si>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</si>
  <si>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</si>
  <si>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</si>
  <si>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</si>
  <si>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</si>
  <si>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</si>
  <si>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</si>
  <si>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</si>
  <si>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</si>
  <si>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</si>
  <si>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</si>
  <si>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</si>
  <si>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</si>
  <si>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</si>
  <si>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</si>
  <si>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</si>
  <si>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</si>
  <si>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</si>
  <si>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</si>
  <si>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</si>
  <si>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</si>
  <si>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</si>
  <si>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</si>
  <si>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</si>
  <si>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</si>
  <si>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</si>
  <si>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</si>
  <si>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</si>
  <si>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</si>
  <si>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</si>
  <si>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</si>
  <si>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</si>
  <si>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</si>
  <si>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</si>
  <si>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</si>
  <si>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</si>
  <si>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</si>
  <si>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</si>
  <si>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</si>
  <si>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</si>
  <si>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</si>
  <si>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</si>
  <si>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</si>
  <si>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</si>
  <si>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</si>
  <si>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</si>
  <si>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</si>
  <si>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</si>
  <si>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</si>
  <si>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</si>
  <si>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</si>
  <si>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</si>
  <si>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</si>
  <si>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</si>
  <si>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</si>
  <si>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</si>
  <si>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</si>
  <si>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</si>
  <si>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</si>
  <si>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</si>
  <si>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</si>
  <si>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</si>
  <si>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</si>
  <si>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</si>
  <si>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</si>
  <si>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</si>
  <si>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</si>
  <si>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</si>
  <si>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</si>
  <si>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</si>
  <si>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</si>
  <si>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</si>
  <si>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</si>
  <si>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</si>
  <si>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</si>
  <si>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</si>
  <si>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</si>
  <si>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</si>
  <si>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</si>
  <si>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</si>
  <si>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</si>
  <si>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</si>
  <si>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</si>
  <si>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</si>
  <si>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</si>
  <si>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</si>
  <si>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</si>
  <si>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</si>
  <si>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</si>
  <si>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</si>
  <si>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</si>
  <si>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</si>
  <si>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</si>
  <si>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</si>
  <si>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</si>
  <si>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</si>
  <si>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</si>
  <si>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</si>
  <si>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</si>
  <si>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</si>
  <si>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</si>
  <si>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</si>
  <si>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</si>
  <si>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</si>
  <si>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</si>
  <si>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</si>
  <si>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</si>
  <si>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</si>
  <si>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</si>
  <si>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</si>
  <si>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</si>
  <si>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</si>
  <si>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</si>
  <si>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</si>
  <si>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</si>
  <si>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</si>
  <si>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</si>
  <si>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</si>
  <si>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</si>
  <si>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</si>
  <si>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</si>
  <si>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</si>
  <si>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</si>
  <si>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</si>
  <si>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</si>
  <si>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</si>
  <si>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</si>
  <si>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</si>
  <si>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</si>
  <si>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</si>
  <si>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</si>
  <si>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</si>
  <si>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</si>
  <si>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</si>
  <si>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</si>
  <si>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</si>
  <si>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</si>
  <si>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</si>
  <si>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</si>
  <si>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</si>
  <si>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</si>
  <si>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</si>
  <si>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</si>
  <si>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</si>
  <si>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</si>
  <si>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</si>
  <si>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</si>
  <si>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</si>
  <si>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</si>
  <si>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</si>
  <si>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</si>
  <si>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</si>
  <si>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</si>
  <si>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</si>
  <si>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</si>
  <si>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</si>
  <si>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</si>
  <si>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</si>
  <si>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</si>
  <si>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</si>
  <si>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</si>
  <si>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</si>
  <si>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</si>
  <si>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</si>
  <si>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</si>
  <si>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</si>
  <si>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</si>
  <si>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</si>
  <si>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</si>
  <si>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</si>
  <si>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</si>
  <si>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</si>
  <si>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</si>
  <si>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</si>
  <si>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</si>
  <si>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</si>
  <si>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</si>
  <si>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</si>
  <si>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</si>
  <si>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</si>
  <si>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</si>
  <si>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</si>
  <si>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</si>
  <si>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</si>
  <si>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</si>
  <si>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</si>
  <si>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</si>
  <si>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</si>
  <si>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</si>
  <si>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</si>
  <si>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</si>
  <si>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</si>
  <si>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</si>
  <si>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</si>
  <si>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</si>
  <si>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</si>
  <si>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</si>
  <si>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</si>
  <si>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</si>
  <si>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</si>
  <si>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</si>
  <si>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</si>
  <si>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</si>
  <si>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</si>
  <si>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</si>
  <si>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</si>
  <si>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</si>
  <si>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</si>
  <si>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</si>
  <si>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</si>
  <si>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</si>
  <si>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</si>
  <si>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</si>
  <si>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</si>
  <si>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</si>
  <si>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</si>
  <si>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</si>
  <si>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</si>
  <si>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</si>
  <si>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</si>
  <si>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</si>
  <si>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</si>
  <si>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</si>
  <si>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</si>
  <si>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</si>
  <si>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</si>
  <si>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</si>
  <si>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</si>
  <si>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</si>
  <si>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</si>
  <si>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</si>
  <si>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</si>
  <si>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</si>
  <si>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</si>
  <si>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</si>
  <si>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</si>
  <si>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</si>
  <si>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</si>
  <si>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</si>
  <si>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</si>
  <si>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</si>
  <si>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</si>
  <si>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</si>
  <si>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</si>
  <si>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</si>
  <si>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</si>
  <si>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</si>
  <si>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</si>
  <si>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</si>
  <si>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</si>
  <si>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</si>
  <si>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</si>
  <si>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</si>
  <si>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</si>
  <si>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</si>
  <si>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</si>
  <si>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</si>
  <si>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</si>
  <si>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</si>
  <si>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</si>
  <si>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</si>
  <si>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</si>
  <si>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</si>
  <si>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</si>
  <si>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</si>
  <si>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</si>
  <si>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</si>
  <si>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</si>
  <si>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</si>
  <si>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</si>
  <si>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</si>
  <si>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</si>
  <si>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</si>
  <si>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</si>
  <si>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</si>
  <si>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</si>
  <si>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</si>
  <si>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</si>
  <si>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</si>
  <si>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</si>
  <si>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</si>
  <si>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</si>
  <si>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</si>
  <si>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</si>
  <si>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</si>
  <si>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</si>
  <si>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</si>
  <si>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</si>
  <si>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</si>
  <si>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</si>
  <si>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</si>
  <si>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</si>
  <si>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</si>
  <si>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</si>
  <si>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</si>
  <si>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</si>
  <si>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</si>
  <si>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</si>
  <si>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</si>
  <si>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</si>
  <si>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</si>
  <si>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</si>
  <si>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</si>
  <si>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</si>
  <si>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</si>
  <si>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</si>
  <si>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</si>
  <si>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</si>
  <si>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</si>
  <si>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</si>
  <si>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</si>
  <si>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</si>
  <si>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</si>
  <si>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</si>
  <si>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</si>
  <si>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</si>
  <si>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</si>
  <si>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</si>
  <si>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</si>
  <si>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</si>
  <si>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</si>
  <si>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</si>
  <si>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</si>
  <si>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</si>
  <si>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</si>
  <si>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</si>
  <si>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</si>
  <si>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</si>
  <si>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</si>
  <si>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</si>
  <si>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</si>
  <si>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</si>
  <si>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</si>
  <si>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</si>
  <si>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</si>
  <si>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</si>
  <si>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</si>
  <si>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</si>
  <si>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</si>
  <si>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</si>
  <si>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</si>
  <si>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</si>
  <si>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</si>
  <si>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</si>
  <si>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</si>
  <si>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</si>
  <si>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</si>
  <si>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</si>
  <si>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</si>
  <si>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</si>
  <si>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</si>
  <si>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</si>
  <si>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</si>
  <si>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</si>
  <si>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</si>
  <si>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</si>
  <si>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</si>
  <si>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</si>
  <si>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</si>
  <si>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</si>
  <si>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</si>
  <si>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</si>
  <si>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</si>
  <si>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</si>
  <si>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</si>
  <si>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</si>
  <si>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</si>
  <si>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</si>
  <si>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</si>
  <si>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</si>
  <si>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</si>
  <si>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</si>
  <si>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</si>
  <si>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</si>
  <si>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</si>
  <si>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</si>
  <si>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</si>
  <si>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</si>
  <si>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</si>
  <si>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</si>
  <si>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</si>
  <si>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</si>
  <si>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</si>
  <si>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</si>
  <si>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</si>
  <si>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</si>
  <si>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</si>
  <si>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</si>
  <si>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</si>
  <si>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</si>
  <si>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</si>
  <si>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</si>
  <si>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</si>
  <si>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</si>
  <si>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</si>
  <si>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</si>
  <si>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</si>
  <si>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</si>
  <si>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</si>
  <si>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</si>
  <si>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</si>
  <si>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</si>
  <si>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</si>
  <si>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</si>
  <si>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</si>
  <si>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</si>
  <si>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</si>
  <si>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</si>
  <si>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</si>
  <si>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</si>
  <si>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</si>
  <si>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</si>
  <si>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</si>
  <si>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</si>
  <si>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</si>
  <si>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</si>
  <si>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</si>
  <si>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</si>
  <si>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</si>
  <si>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</si>
  <si>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</si>
  <si>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</si>
  <si>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</si>
  <si>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</si>
  <si>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</si>
  <si>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</si>
  <si>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</si>
  <si>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</si>
  <si>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</si>
  <si>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</si>
  <si>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</si>
  <si>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</si>
  <si>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</si>
  <si>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</si>
  <si>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</si>
  <si>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</si>
  <si>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</si>
  <si>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</si>
  <si>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</si>
  <si>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</si>
  <si>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</si>
  <si>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</si>
  <si>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</si>
  <si>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</si>
  <si>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</si>
  <si>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</si>
  <si>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</si>
  <si>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</si>
  <si>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</si>
  <si>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</si>
  <si>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</si>
  <si>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</si>
  <si>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</si>
  <si>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</si>
  <si>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</si>
  <si>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</si>
  <si>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</si>
  <si>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</si>
  <si>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</si>
  <si>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</si>
  <si>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</si>
  <si>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</si>
  <si>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</si>
  <si>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</si>
  <si>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</si>
  <si>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</si>
  <si>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</si>
  <si>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</si>
  <si>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</si>
  <si>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</si>
  <si>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</si>
  <si>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</si>
  <si>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</si>
  <si>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</si>
  <si>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</si>
  <si>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</si>
  <si>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</si>
  <si>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</si>
  <si>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</si>
  <si>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</si>
  <si>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</si>
  <si>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</si>
  <si>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</si>
  <si>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</si>
  <si>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</si>
  <si>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</si>
  <si>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</si>
  <si>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</si>
  <si>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</si>
  <si>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</si>
  <si>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</si>
  <si>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</si>
  <si>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</si>
  <si>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</si>
  <si>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</si>
  <si>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</si>
  <si>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</si>
  <si>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</si>
  <si>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</si>
  <si>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</si>
  <si>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</si>
  <si>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</si>
  <si>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</si>
  <si>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</si>
  <si>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</si>
  <si>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</si>
  <si>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</si>
  <si>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</si>
  <si>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</si>
  <si>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</si>
  <si>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</si>
  <si>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</si>
  <si>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</si>
  <si>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</si>
  <si>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</si>
  <si>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</si>
  <si>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</si>
  <si>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</si>
  <si>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</si>
  <si>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</si>
  <si>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</si>
  <si>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</si>
  <si>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</si>
  <si>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</si>
  <si>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</si>
  <si>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</si>
  <si>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</si>
  <si>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</si>
  <si>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</si>
  <si>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</si>
  <si>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</si>
  <si>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</si>
  <si>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</si>
  <si>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</si>
  <si>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</si>
  <si>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</si>
  <si>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</si>
  <si>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</si>
  <si>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</si>
  <si>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</si>
  <si>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</si>
  <si>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</si>
  <si>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</si>
  <si>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</si>
  <si>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</si>
  <si>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</si>
  <si>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</si>
  <si>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</si>
  <si>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</si>
  <si>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</si>
  <si>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</si>
  <si>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</si>
  <si>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</si>
  <si>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</si>
  <si>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</si>
  <si>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</si>
  <si>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</si>
  <si>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</si>
  <si>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</si>
  <si>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</si>
  <si>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</si>
  <si>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</si>
  <si>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</si>
  <si>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</si>
  <si>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</si>
  <si>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</si>
  <si>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</si>
  <si>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</si>
  <si>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</si>
  <si>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</si>
  <si>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</si>
  <si>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</si>
  <si>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</si>
  <si>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</si>
  <si>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</si>
  <si>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</si>
  <si>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</si>
  <si>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</si>
  <si>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</si>
  <si>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</si>
  <si>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</si>
  <si>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</si>
  <si>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</si>
  <si>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</si>
  <si>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</si>
  <si>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</si>
  <si>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</si>
  <si>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</si>
  <si>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</si>
  <si>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</si>
  <si>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</si>
  <si>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</si>
  <si>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</si>
  <si>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</si>
  <si>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</si>
  <si>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</si>
  <si>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</si>
  <si>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</si>
  <si>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</si>
  <si>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</si>
  <si>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</si>
  <si>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</si>
  <si>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</si>
  <si>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</si>
  <si>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</si>
  <si>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</si>
  <si>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</si>
  <si>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</si>
  <si>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</si>
  <si>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</si>
  <si>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</si>
  <si>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</si>
  <si>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</si>
  <si>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</si>
  <si>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</si>
  <si>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</si>
  <si>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</si>
  <si>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</si>
  <si>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</si>
  <si>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</si>
  <si>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</si>
  <si>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</si>
  <si>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</si>
  <si>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</si>
  <si>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</si>
  <si>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</si>
  <si>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</si>
  <si>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</si>
  <si>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</si>
  <si>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</si>
  <si>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</si>
  <si>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</si>
  <si>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</si>
  <si>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</si>
  <si>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</si>
  <si>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</si>
  <si>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</si>
  <si>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</si>
  <si>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</si>
  <si>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</si>
  <si>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</si>
  <si>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</si>
  <si>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</si>
  <si>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</si>
  <si>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</si>
  <si>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</si>
  <si>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</si>
  <si>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</si>
  <si>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</si>
  <si>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</si>
  <si>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</si>
  <si>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</si>
  <si>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</si>
  <si>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</si>
  <si>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</si>
  <si>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</si>
  <si>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</si>
  <si>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</si>
  <si>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</si>
  <si>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</si>
  <si>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</si>
  <si>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</si>
  <si>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</si>
  <si>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</si>
  <si>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</si>
  <si>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</si>
  <si>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</si>
  <si>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</si>
  <si>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</si>
  <si>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</si>
  <si>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</si>
  <si>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</si>
  <si>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</si>
  <si>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</si>
  <si>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</si>
  <si>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</si>
  <si>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</si>
  <si>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</si>
  <si>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</si>
  <si>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</si>
  <si>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</si>
  <si>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</si>
  <si>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</si>
  <si>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</si>
  <si>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</si>
  <si>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</si>
  <si>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</si>
  <si>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</si>
  <si>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</si>
  <si>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</si>
  <si>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</si>
  <si>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</si>
  <si>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</si>
  <si>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</si>
  <si>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</si>
  <si>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</si>
  <si>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</si>
  <si>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</si>
  <si>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</si>
  <si>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</si>
  <si>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</si>
  <si>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</si>
  <si>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</si>
  <si>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</si>
  <si>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</si>
  <si>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</si>
  <si>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</si>
  <si>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</si>
  <si>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</si>
  <si>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</si>
  <si>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</si>
  <si>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</si>
  <si>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</si>
  <si>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</si>
  <si>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</si>
  <si>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</si>
  <si>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</si>
  <si>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</si>
  <si>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</si>
  <si>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</si>
  <si>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</si>
  <si>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</si>
  <si>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</si>
  <si>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</si>
  <si>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</si>
  <si>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</si>
  <si>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</si>
  <si>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</si>
  <si>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</si>
  <si>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</si>
  <si>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</si>
  <si>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</si>
  <si>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</si>
  <si>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</si>
  <si>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</si>
  <si>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</si>
  <si>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</si>
  <si>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</si>
  <si>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</si>
  <si>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</si>
  <si>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</si>
  <si>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</si>
  <si>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</si>
  <si>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</si>
  <si>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</si>
  <si>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</si>
  <si>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</si>
  <si>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</si>
  <si>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</si>
  <si>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</si>
  <si>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</si>
  <si>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</si>
  <si>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</si>
  <si>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</si>
  <si>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</si>
  <si>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</si>
  <si>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</si>
  <si>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</si>
  <si>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</si>
  <si>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</si>
  <si>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</si>
  <si>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</si>
  <si>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</si>
  <si>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</si>
  <si>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</si>
  <si>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</si>
  <si>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</si>
  <si>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</si>
  <si>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</si>
  <si>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</si>
  <si>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</si>
  <si>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</si>
  <si>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</si>
  <si>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</si>
  <si>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</si>
  <si>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</si>
  <si>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</si>
  <si>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</si>
  <si>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</si>
  <si>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</si>
  <si>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</si>
  <si>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</si>
  <si>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</si>
  <si>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</si>
  <si>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</si>
  <si>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</si>
  <si>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</si>
  <si>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</si>
  <si>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</si>
  <si>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</si>
  <si>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</si>
  <si>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</si>
  <si>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</si>
  <si>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</si>
  <si>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</si>
  <si>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</si>
  <si>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</si>
  <si>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</si>
  <si>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</si>
  <si>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</si>
  <si>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</si>
  <si>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</si>
  <si>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</si>
  <si>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</si>
  <si>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</si>
  <si>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</si>
  <si>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</si>
  <si>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</si>
  <si>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</si>
  <si>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</si>
  <si>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</si>
  <si>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</si>
  <si>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</si>
  <si>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</si>
  <si>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</si>
  <si>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</si>
  <si>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</si>
  <si>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</si>
  <si>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</si>
  <si>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</si>
  <si>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</si>
  <si>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</si>
  <si>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</si>
  <si>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</si>
  <si>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</si>
  <si>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</si>
  <si>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</si>
  <si>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</si>
  <si>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</si>
  <si>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</si>
  <si>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</si>
  <si>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</si>
  <si>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</si>
  <si>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</si>
  <si>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</si>
  <si>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</si>
  <si>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</si>
  <si>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</si>
  <si>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</si>
  <si>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</si>
  <si>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</si>
  <si>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</si>
  <si>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</si>
  <si>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</si>
  <si>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</si>
  <si>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</si>
  <si>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</si>
  <si>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</si>
  <si>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</si>
  <si>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</si>
  <si>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</si>
  <si>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</si>
  <si>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</si>
  <si>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</si>
  <si>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</si>
  <si>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</si>
  <si>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</si>
  <si>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</si>
  <si>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</si>
  <si>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</si>
  <si>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</si>
  <si>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</si>
  <si>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</si>
  <si>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</si>
  <si>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</si>
  <si>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</si>
  <si>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</si>
  <si>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</si>
  <si>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</si>
  <si>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</si>
  <si>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</si>
  <si>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</si>
  <si>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</si>
  <si>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</si>
  <si>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</si>
  <si>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</si>
  <si>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</si>
  <si>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</si>
  <si>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</si>
  <si>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</si>
  <si>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</si>
  <si>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</si>
  <si>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</si>
  <si>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</si>
  <si>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</si>
  <si>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</si>
  <si>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</si>
  <si>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</si>
  <si>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</si>
  <si>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</si>
  <si>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</si>
  <si>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</si>
  <si>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</si>
  <si>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</si>
  <si>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</si>
  <si>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</si>
  <si>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</si>
  <si>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</si>
  <si>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</si>
  <si>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</si>
  <si>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</si>
  <si>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</si>
  <si>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</si>
  <si>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</si>
  <si>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</si>
  <si>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</si>
  <si>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</si>
  <si>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</si>
  <si>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</si>
  <si>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</si>
  <si>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</si>
  <si>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</si>
  <si>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</si>
  <si>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</si>
  <si>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</si>
  <si>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</si>
  <si>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</si>
  <si>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</si>
  <si>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</si>
  <si>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</si>
  <si>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</si>
  <si>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</si>
  <si>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</si>
  <si>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</si>
  <si>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</si>
  <si>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</si>
  <si>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</si>
  <si>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</si>
  <si>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</si>
  <si>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</si>
  <si>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</si>
  <si>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</si>
  <si>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</si>
  <si>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</si>
  <si>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</si>
  <si>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</si>
  <si>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</si>
  <si>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</si>
  <si>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</si>
  <si>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</si>
  <si>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</si>
  <si>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</si>
  <si>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</si>
  <si>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</si>
  <si>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</si>
  <si>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</si>
  <si>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</si>
  <si>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</si>
  <si>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</si>
  <si>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</si>
  <si>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</si>
  <si>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</si>
  <si>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</si>
  <si>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</si>
  <si>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</si>
  <si>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</si>
  <si>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</si>
  <si>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</si>
  <si>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</si>
  <si>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</si>
  <si>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</si>
  <si>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</si>
  <si>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</si>
  <si>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</si>
  <si>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</si>
  <si>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</si>
  <si>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</si>
  <si>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</si>
  <si>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</si>
  <si>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</si>
  <si>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</si>
  <si>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</si>
  <si>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</si>
  <si>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</si>
  <si>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</si>
  <si>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</si>
  <si>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</si>
  <si>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</si>
  <si>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</si>
  <si>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</si>
  <si>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</si>
  <si>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</si>
  <si>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</si>
  <si>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</si>
  <si>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</si>
  <si>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</si>
  <si>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</si>
  <si>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</si>
  <si>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</si>
  <si>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</si>
  <si>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</si>
  <si>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</si>
  <si>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</si>
  <si>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</si>
  <si>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</si>
  <si>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</si>
  <si>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</si>
  <si>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</si>
  <si>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</si>
  <si>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</si>
  <si>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</si>
  <si>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</si>
  <si>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</si>
  <si>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</si>
  <si>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</si>
  <si>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</si>
  <si>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</si>
  <si>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</si>
  <si>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</si>
  <si>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</si>
  <si>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</si>
  <si>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</si>
  <si>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</si>
  <si>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</si>
  <si>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</si>
  <si>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</si>
  <si>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</si>
  <si>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</si>
  <si>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</si>
  <si>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</si>
  <si>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</si>
  <si>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</si>
  <si>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</si>
  <si>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</si>
  <si>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</si>
  <si>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</si>
  <si>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</si>
  <si>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</si>
  <si>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</si>
  <si>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</si>
  <si>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</si>
  <si>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</si>
  <si>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</si>
  <si>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</si>
  <si>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</si>
  <si>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</si>
  <si>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</si>
  <si>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</si>
  <si>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</si>
  <si>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</si>
  <si>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</si>
  <si>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</si>
  <si>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</si>
  <si>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</si>
  <si>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</si>
  <si>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</si>
  <si>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</si>
  <si>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</si>
  <si>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</si>
  <si>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</si>
  <si>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</si>
  <si>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</si>
  <si>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</si>
  <si>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</si>
  <si>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</si>
  <si>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</si>
  <si>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</si>
  <si>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</si>
  <si>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</si>
  <si>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</si>
  <si>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</si>
  <si>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</si>
  <si>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</si>
  <si>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</si>
  <si>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</si>
  <si>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</si>
  <si>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</si>
  <si>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</si>
  <si>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</si>
  <si>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</si>
  <si>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</si>
  <si>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</si>
  <si>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</si>
  <si>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</si>
  <si>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</si>
  <si>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</si>
  <si>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</si>
  <si>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</si>
  <si>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</si>
  <si>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</si>
  <si>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</si>
  <si>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</si>
  <si>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</si>
  <si>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</si>
  <si>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</si>
  <si>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</si>
  <si>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</si>
  <si>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</si>
  <si>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</si>
  <si>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</si>
  <si>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</si>
  <si>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</si>
  <si>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</si>
  <si>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</si>
  <si>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</si>
  <si>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</si>
  <si>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</si>
  <si>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</si>
  <si>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</si>
  <si>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</si>
  <si>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</si>
  <si>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</si>
  <si>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</si>
  <si>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</si>
  <si>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</si>
  <si>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</si>
  <si>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</si>
  <si>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</si>
  <si>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</si>
  <si>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</si>
  <si>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</si>
  <si>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</si>
  <si>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</si>
  <si>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</si>
  <si>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</si>
  <si>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</si>
  <si>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</si>
  <si>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</si>
  <si>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</si>
  <si>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</si>
  <si>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</si>
  <si>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</si>
  <si>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</si>
  <si>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</si>
  <si>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</si>
  <si>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</si>
  <si>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</si>
  <si>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</si>
  <si>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</si>
  <si>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</si>
  <si>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</si>
  <si>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</si>
  <si>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</si>
  <si>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</si>
  <si>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</si>
  <si>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</si>
  <si>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</si>
  <si>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</si>
  <si>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</si>
  <si>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</si>
  <si>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</si>
  <si>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</si>
  <si>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</si>
  <si>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</si>
  <si>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</si>
  <si>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</si>
  <si>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</si>
  <si>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</si>
  <si>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</si>
  <si>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</si>
  <si>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</si>
  <si>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</si>
  <si>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</si>
  <si>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</si>
  <si>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</si>
  <si>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</si>
  <si>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</si>
  <si>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</si>
  <si>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</si>
  <si>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</si>
  <si>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</si>
  <si>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</si>
  <si>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</si>
  <si>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</si>
  <si>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</si>
  <si>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</si>
  <si>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</si>
  <si>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</si>
  <si>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</si>
  <si>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</si>
  <si>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</si>
  <si>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</si>
  <si>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</si>
  <si>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</si>
  <si>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</si>
  <si>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</si>
  <si>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</si>
  <si>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</si>
  <si>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</si>
  <si>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</si>
  <si>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</si>
  <si>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</si>
  <si>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</si>
  <si>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</si>
  <si>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</si>
  <si>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</si>
  <si>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</si>
  <si>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</si>
  <si>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</si>
  <si>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</si>
  <si>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</si>
  <si>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</si>
  <si>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</si>
  <si>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</si>
  <si>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</si>
  <si>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</si>
  <si>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</si>
  <si>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</si>
  <si>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</si>
  <si>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</si>
  <si>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</si>
  <si>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</si>
  <si>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</si>
  <si>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</si>
  <si>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</si>
  <si>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</si>
  <si>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</si>
  <si>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</si>
  <si>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</si>
  <si>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</si>
  <si>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</si>
  <si>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</si>
  <si>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</si>
  <si>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</si>
  <si>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</si>
  <si>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</si>
  <si>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</si>
  <si>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</si>
  <si>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</si>
  <si>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</si>
  <si>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</si>
  <si>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</si>
  <si>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</si>
  <si>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</si>
  <si>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</si>
  <si>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</si>
  <si>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</si>
  <si>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</si>
  <si>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</si>
  <si>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</si>
  <si>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</si>
  <si>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</si>
  <si>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</si>
  <si>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</si>
  <si>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</si>
  <si>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</si>
  <si>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</si>
  <si>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</si>
  <si>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</si>
  <si>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</si>
  <si>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</si>
  <si>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</si>
  <si>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</si>
  <si>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</si>
  <si>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</si>
  <si>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</si>
  <si>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</si>
  <si>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</si>
  <si>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</si>
  <si>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</si>
  <si>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</si>
  <si>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</si>
  <si>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</si>
  <si>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</si>
  <si>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</si>
  <si>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</si>
  <si>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</si>
  <si>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</si>
  <si>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</si>
  <si>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</si>
  <si>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</si>
  <si>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</si>
  <si>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</si>
  <si>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</si>
  <si>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</si>
  <si>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</si>
  <si>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</si>
  <si>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</si>
  <si>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</si>
  <si>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</si>
  <si>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</si>
  <si>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</si>
  <si>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</si>
  <si>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</si>
  <si>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</si>
  <si>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</si>
  <si>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</si>
  <si>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</si>
  <si>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</si>
  <si>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</si>
  <si>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</si>
  <si>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</si>
  <si>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</si>
  <si>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</si>
  <si>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</si>
  <si>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</si>
  <si>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</si>
  <si>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</si>
  <si>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</si>
  <si>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</si>
  <si>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</si>
  <si>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</si>
  <si>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</si>
  <si>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</si>
  <si>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</si>
  <si>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</si>
  <si>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</si>
  <si>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</si>
  <si>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</si>
  <si>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</si>
  <si>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</si>
  <si>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</si>
  <si>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</si>
  <si>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</si>
  <si>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</si>
  <si>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</si>
  <si>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</si>
  <si>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</si>
  <si>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</si>
  <si>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</si>
  <si>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</si>
  <si>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</si>
  <si>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</si>
  <si>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</si>
  <si>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</si>
  <si>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</si>
  <si>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</si>
  <si>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</si>
  <si>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</si>
  <si>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</si>
  <si>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</si>
  <si>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</si>
  <si>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</si>
  <si>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</si>
  <si>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</si>
  <si>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</si>
  <si>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</si>
  <si>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</si>
  <si>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</si>
  <si>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</si>
  <si>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</si>
  <si>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</si>
  <si>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</si>
  <si>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</si>
  <si>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</si>
  <si>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</si>
  <si>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</si>
  <si>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</si>
  <si>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</si>
  <si>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</si>
  <si>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</si>
  <si>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</si>
  <si>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</si>
  <si>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</si>
  <si>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</si>
  <si>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</si>
  <si>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</si>
  <si>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</si>
  <si>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</si>
  <si>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</si>
  <si>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</si>
  <si>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</si>
  <si>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</si>
  <si>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</si>
  <si>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</si>
  <si>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</si>
  <si>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</si>
  <si>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</si>
  <si>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</si>
  <si>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</si>
  <si>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</si>
  <si>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</si>
  <si>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</si>
  <si>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</si>
  <si>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</si>
  <si>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</si>
  <si>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</si>
  <si>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</si>
  <si>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</si>
  <si>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</si>
  <si>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</si>
  <si>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</si>
  <si>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</si>
  <si>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</si>
  <si>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</si>
  <si>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</si>
  <si>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</si>
  <si>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</si>
  <si>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</si>
  <si>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</si>
  <si>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</si>
  <si>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</si>
  <si>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</si>
  <si>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</si>
  <si>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</si>
  <si>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</si>
  <si>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</si>
  <si>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</si>
  <si>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</si>
  <si>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</si>
  <si>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</si>
  <si>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</si>
  <si>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</si>
  <si>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</si>
  <si>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</si>
  <si>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</si>
  <si>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</si>
  <si>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</si>
  <si>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</si>
  <si>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</si>
  <si>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</si>
  <si>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</si>
  <si>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</si>
  <si>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</si>
  <si>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</si>
  <si>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</si>
  <si>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</si>
  <si>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</si>
  <si>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</si>
  <si>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</si>
  <si>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</si>
  <si>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</si>
  <si>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</si>
  <si>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</si>
  <si>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</si>
  <si>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</si>
  <si>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</si>
  <si>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</si>
  <si>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</si>
  <si>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</si>
  <si>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</si>
  <si>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</si>
  <si>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</si>
  <si>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</si>
  <si>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</si>
  <si>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</si>
  <si>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</si>
  <si>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</si>
  <si>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</si>
  <si>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</si>
  <si>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</si>
  <si>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</si>
  <si>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</si>
  <si>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</si>
  <si>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</si>
  <si>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</si>
  <si>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</si>
  <si>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</si>
  <si>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</si>
  <si>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</si>
  <si>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</si>
  <si>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</si>
  <si>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</si>
  <si>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</si>
  <si>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</si>
  <si>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</si>
  <si>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</si>
  <si>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</si>
  <si>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</si>
  <si>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</si>
  <si>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</si>
  <si>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</si>
  <si>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</si>
  <si>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</si>
  <si>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</si>
  <si>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</si>
  <si>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</si>
  <si>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</si>
  <si>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</si>
  <si>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</si>
  <si>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</si>
  <si>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</si>
  <si>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</si>
  <si>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</si>
  <si>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</si>
  <si>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</si>
  <si>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</si>
  <si>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</si>
  <si>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</si>
  <si>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</si>
  <si>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</si>
  <si>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</si>
  <si>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</si>
  <si>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</si>
  <si>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</si>
  <si>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</si>
  <si>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</si>
  <si>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</si>
  <si>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</si>
  <si>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</si>
  <si>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</si>
  <si>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</si>
  <si>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</si>
  <si>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</si>
  <si>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</si>
  <si>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</si>
  <si>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</si>
  <si>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</si>
  <si>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</si>
  <si>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</si>
  <si>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</si>
  <si>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</si>
  <si>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</si>
  <si>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</si>
  <si>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</si>
  <si>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</si>
  <si>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</si>
  <si>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</si>
  <si>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</si>
  <si>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</si>
  <si>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</si>
  <si>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</si>
  <si>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</si>
  <si>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</si>
  <si>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</si>
  <si>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</si>
  <si>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</si>
  <si>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</si>
  <si>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</si>
  <si>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</si>
  <si>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</si>
  <si>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</si>
  <si>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</si>
  <si>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</si>
  <si>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</si>
  <si>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</si>
  <si>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</si>
  <si>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</si>
  <si>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</si>
  <si>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</si>
  <si>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</si>
  <si>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</si>
  <si>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</si>
  <si>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</si>
  <si>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</si>
  <si>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</si>
  <si>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</si>
  <si>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</si>
  <si>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</si>
  <si>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</si>
  <si>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</si>
  <si>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</si>
  <si>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</si>
  <si>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</si>
  <si>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</si>
  <si>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</si>
  <si>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</si>
  <si>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</si>
  <si>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</si>
  <si>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</si>
  <si>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</si>
  <si>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</si>
  <si>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</si>
  <si>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</si>
  <si>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</si>
  <si>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</si>
  <si>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</si>
  <si>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</si>
  <si>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</si>
  <si>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</si>
  <si>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</si>
  <si>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</si>
  <si>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</si>
  <si>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</si>
  <si>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</si>
  <si>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</si>
  <si>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</si>
  <si>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</si>
  <si>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</si>
  <si>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</si>
  <si>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</si>
  <si>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</si>
  <si>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</si>
  <si>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</si>
  <si>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</si>
  <si>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</si>
  <si>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</si>
  <si>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</si>
  <si>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</si>
  <si>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</si>
  <si>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</si>
  <si>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</si>
  <si>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</si>
  <si>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</si>
  <si>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</si>
  <si>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</si>
  <si>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</si>
  <si>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</si>
  <si>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</si>
  <si>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</si>
  <si>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</si>
  <si>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</si>
  <si>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</si>
  <si>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</si>
  <si>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</si>
  <si>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</si>
  <si>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</si>
  <si>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</si>
  <si>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</si>
  <si>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</si>
  <si>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</si>
  <si>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</si>
  <si>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</si>
  <si>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</si>
  <si>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</si>
  <si>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</si>
  <si>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</si>
  <si>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</si>
  <si>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</si>
  <si>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</si>
  <si>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</si>
  <si>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</si>
  <si>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</si>
  <si>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</si>
  <si>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</si>
  <si>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</si>
  <si>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</si>
  <si>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</si>
  <si>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</si>
  <si>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</si>
  <si>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</si>
  <si>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</si>
  <si>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</si>
  <si>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</si>
  <si>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</si>
  <si>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</si>
  <si>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</si>
  <si>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</si>
  <si>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</si>
  <si>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</si>
  <si>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</si>
  <si>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</si>
  <si>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</si>
  <si>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</si>
  <si>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</si>
  <si>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</si>
  <si>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</si>
  <si>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</si>
  <si>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</si>
  <si>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</si>
  <si>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</si>
  <si>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</si>
  <si>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</si>
  <si>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</si>
  <si>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</si>
  <si>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</si>
  <si>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</si>
  <si>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</si>
  <si>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</si>
  <si>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</si>
  <si>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</si>
  <si>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</si>
  <si>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</si>
  <si>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</si>
  <si>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</si>
  <si>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</si>
  <si>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</si>
  <si>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</si>
  <si>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</si>
  <si>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</si>
  <si>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</si>
  <si>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</si>
  <si>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</si>
  <si>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</si>
  <si>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</si>
  <si>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</si>
  <si>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</si>
  <si>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</si>
  <si>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</si>
  <si>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</si>
  <si>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</si>
  <si>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</si>
  <si>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</si>
  <si>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</si>
  <si>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</si>
  <si>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</si>
  <si>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</si>
  <si>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</si>
  <si>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</si>
  <si>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</si>
  <si>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</si>
  <si>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</si>
  <si>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</si>
  <si>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</si>
  <si>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</si>
  <si>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</si>
  <si>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</si>
  <si>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</si>
  <si>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</si>
  <si>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</si>
  <si>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</si>
  <si>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</si>
  <si>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</si>
  <si>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</si>
  <si>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</si>
  <si>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</si>
  <si>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</si>
  <si>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</si>
  <si>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</si>
  <si>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</si>
  <si>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</si>
  <si>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</si>
  <si>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</si>
  <si>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</si>
  <si>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</si>
  <si>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</si>
  <si>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</si>
  <si>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</si>
  <si>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</si>
  <si>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</si>
  <si>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</si>
  <si>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</si>
  <si>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</si>
  <si>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</si>
  <si>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</si>
  <si>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</si>
  <si>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</si>
  <si>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</si>
  <si>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</si>
  <si>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</si>
  <si>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</si>
  <si>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</si>
  <si>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</si>
  <si>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</si>
  <si>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</si>
  <si>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</si>
  <si>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</si>
  <si>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</si>
  <si>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</si>
  <si>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</si>
  <si>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</si>
  <si>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</si>
  <si>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</si>
  <si>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</si>
  <si>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</si>
  <si>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</si>
  <si>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</si>
  <si>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</si>
  <si>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</si>
  <si>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</si>
  <si>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</si>
  <si>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</si>
  <si>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</si>
  <si>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</si>
  <si>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</si>
  <si>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</si>
  <si>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</si>
  <si>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</si>
  <si>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</si>
  <si>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</si>
  <si>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</si>
  <si>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</si>
  <si>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</si>
  <si>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</si>
  <si>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</si>
  <si>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</si>
  <si>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</si>
  <si>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</si>
  <si>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</si>
  <si>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</si>
  <si>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</si>
  <si>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</si>
  <si>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</si>
  <si>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</si>
  <si>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</si>
  <si>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</si>
  <si>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</si>
  <si>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</si>
  <si>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</si>
  <si>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</si>
  <si>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</si>
  <si>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</si>
  <si>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</si>
  <si>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</si>
  <si>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</si>
  <si>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</si>
  <si>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</si>
  <si>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</si>
  <si>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</si>
  <si>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</si>
  <si>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</si>
  <si>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</si>
  <si>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</si>
  <si>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</si>
  <si>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</si>
  <si>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</si>
  <si>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</si>
  <si>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</si>
  <si>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</si>
  <si>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</si>
  <si>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</si>
  <si>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</si>
  <si>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</si>
  <si>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</si>
  <si>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</si>
  <si>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</si>
  <si>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</si>
  <si>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</si>
  <si>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</si>
  <si>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</si>
  <si>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</si>
  <si>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</si>
  <si>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</si>
  <si>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</si>
  <si>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</si>
  <si>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</si>
  <si>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</si>
  <si>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</si>
  <si>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</si>
  <si>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</si>
  <si>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</si>
  <si>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</si>
  <si>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</si>
  <si>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</si>
  <si>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</si>
  <si>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</si>
  <si>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</si>
  <si>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</si>
  <si>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</si>
  <si>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</si>
  <si>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</si>
  <si>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</si>
  <si>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</si>
  <si>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</si>
  <si>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</si>
  <si>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</si>
  <si>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</si>
  <si>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</si>
  <si>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</si>
  <si>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</si>
  <si>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</si>
  <si>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</si>
  <si>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</si>
  <si>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</si>
  <si>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</si>
  <si>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</si>
  <si>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</si>
  <si>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</si>
  <si>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</si>
  <si>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</si>
  <si>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</si>
  <si>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</si>
  <si>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</si>
  <si>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</si>
  <si>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</si>
  <si>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</si>
  <si>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</si>
  <si>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</si>
  <si>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</si>
  <si>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</si>
  <si>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</si>
  <si>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</si>
  <si>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</si>
  <si>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</si>
  <si>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</si>
  <si>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</si>
  <si>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</si>
  <si>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</si>
  <si>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</si>
  <si>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</si>
  <si>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</si>
  <si>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</si>
  <si>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</si>
  <si>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</si>
  <si>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</si>
  <si>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</si>
  <si>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</si>
  <si>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</si>
  <si>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</si>
  <si>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</si>
  <si>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</si>
  <si>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</si>
  <si>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</si>
  <si>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</si>
  <si>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</si>
  <si>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</si>
  <si>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</si>
  <si>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</si>
  <si>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</si>
  <si>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</si>
  <si>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</si>
  <si>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</si>
  <si>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</si>
  <si>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</si>
  <si>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</si>
  <si>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</si>
  <si>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</si>
  <si>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</si>
  <si>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</si>
  <si>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</si>
  <si>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</si>
  <si>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</si>
  <si>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</si>
  <si>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</si>
  <si>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</si>
  <si>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</si>
  <si>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</si>
  <si>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</si>
  <si>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</si>
  <si>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</si>
  <si>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</si>
  <si>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</si>
  <si>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</si>
  <si>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</si>
  <si>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</si>
  <si>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</si>
  <si>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</si>
  <si>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</si>
  <si>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</si>
  <si>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</si>
  <si>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</si>
  <si>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</si>
  <si>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</si>
  <si>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</si>
  <si>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</si>
  <si>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</si>
  <si>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</si>
  <si>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</si>
  <si>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</si>
  <si>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</si>
  <si>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</si>
  <si>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</si>
  <si>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</si>
  <si>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</si>
  <si>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</si>
  <si>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</si>
  <si>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</si>
  <si>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</si>
  <si>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</si>
  <si>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</si>
  <si>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</si>
  <si>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</si>
  <si>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</si>
  <si>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</si>
  <si>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</si>
  <si>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</si>
  <si>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</si>
  <si>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</si>
  <si>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</si>
  <si>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</si>
  <si>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</si>
  <si>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</si>
  <si>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</si>
  <si>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</si>
  <si>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</si>
  <si>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</si>
  <si>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</si>
  <si>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</si>
  <si>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</si>
  <si>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</si>
  <si>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</si>
  <si>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</si>
  <si>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</si>
  <si>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</si>
  <si>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</si>
  <si>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</si>
  <si>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</si>
  <si>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</si>
  <si>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</si>
  <si>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</si>
  <si>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</si>
  <si>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</si>
  <si>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</si>
  <si>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</si>
  <si>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</si>
  <si>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</si>
  <si>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</si>
  <si>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</si>
  <si>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</si>
  <si>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</si>
  <si>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</si>
  <si>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</si>
  <si>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</si>
  <si>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</si>
  <si>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</si>
  <si>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</si>
  <si>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</si>
  <si>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</si>
  <si>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</si>
  <si>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</si>
  <si>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</si>
  <si>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</si>
  <si>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</si>
  <si>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</si>
  <si>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</si>
  <si>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</si>
  <si>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</si>
  <si>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</si>
  <si>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</si>
  <si>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</si>
  <si>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</si>
  <si>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</si>
  <si>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</si>
  <si>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</si>
  <si>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</si>
  <si>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</si>
  <si>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</si>
  <si>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</si>
  <si>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</si>
  <si>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</si>
  <si>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</si>
  <si>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</si>
  <si>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</si>
  <si>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</si>
  <si>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</si>
  <si>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</si>
  <si>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</si>
  <si>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</si>
  <si>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</si>
  <si>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</si>
  <si>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</si>
  <si>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</si>
  <si>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</si>
  <si>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</si>
  <si>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</si>
  <si>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</si>
  <si>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</si>
  <si>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</si>
  <si>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</si>
  <si>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</si>
  <si>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</si>
  <si>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</si>
  <si>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</si>
  <si>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</si>
  <si>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</si>
  <si>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</si>
  <si>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</si>
  <si>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</si>
  <si>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</si>
  <si>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</si>
  <si>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</si>
  <si>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</si>
  <si>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</si>
  <si>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</si>
  <si>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</si>
  <si>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</si>
  <si>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</si>
  <si>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</si>
  <si>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</si>
  <si>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</si>
  <si>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</si>
  <si>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</si>
  <si>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</si>
  <si>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</si>
  <si>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</si>
  <si>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</si>
  <si>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</si>
  <si>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</si>
  <si>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</si>
  <si>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</si>
  <si>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</si>
  <si>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</si>
  <si>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</si>
  <si>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</si>
  <si>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</si>
  <si>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</si>
  <si>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</si>
  <si>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</si>
  <si>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</si>
  <si>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</si>
  <si>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</si>
  <si>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</si>
  <si>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</si>
  <si>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</si>
  <si>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</si>
  <si>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</si>
  <si>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</si>
  <si>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</si>
  <si>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</si>
  <si>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</si>
  <si>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</si>
  <si>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</si>
  <si>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</si>
  <si>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</si>
  <si>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</si>
  <si>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</si>
  <si>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</si>
  <si>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</si>
  <si>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</si>
  <si>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</si>
  <si>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</si>
  <si>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</si>
  <si>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</si>
  <si>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</si>
  <si>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</si>
  <si>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</si>
  <si>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</si>
  <si>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</si>
  <si>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</si>
  <si>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</si>
  <si>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</si>
  <si>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</si>
  <si>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</si>
  <si>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</si>
  <si>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</si>
  <si>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</si>
  <si>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</si>
  <si>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</si>
  <si>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</si>
  <si>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</si>
  <si>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</si>
  <si>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</si>
  <si>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</si>
  <si>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</si>
  <si>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</si>
  <si>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</si>
  <si>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</si>
  <si>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</si>
  <si>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</si>
  <si>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</si>
  <si>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</si>
  <si>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</si>
  <si>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</si>
  <si>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</si>
  <si>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</si>
  <si>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</si>
  <si>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</si>
  <si>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</si>
  <si>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</si>
  <si>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</si>
  <si>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</si>
  <si>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</si>
  <si>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</si>
  <si>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</si>
  <si>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</si>
  <si>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</si>
  <si>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</si>
  <si>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</si>
  <si>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</si>
  <si>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</si>
  <si>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</si>
  <si>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</si>
  <si>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</si>
  <si>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</si>
  <si>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</si>
  <si>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</si>
  <si>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</si>
  <si>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</si>
  <si>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</si>
  <si>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</si>
  <si>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</si>
  <si>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</si>
  <si>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</si>
  <si>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</si>
  <si>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</si>
  <si>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</si>
  <si>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</si>
  <si>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</si>
  <si>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</si>
  <si>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</si>
  <si>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</si>
  <si>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</si>
  <si>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</si>
  <si>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</si>
  <si>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</si>
  <si>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</si>
  <si>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</si>
  <si>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</si>
  <si>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</si>
  <si>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</si>
  <si>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</si>
  <si>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</si>
  <si>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</si>
  <si>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</si>
  <si>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</si>
  <si>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</si>
  <si>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</si>
  <si>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</si>
  <si>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</si>
  <si>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</si>
  <si>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</si>
  <si>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</si>
  <si>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</si>
  <si>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</si>
  <si>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</si>
  <si>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</si>
  <si>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</si>
  <si>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</si>
  <si>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</si>
  <si>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</si>
  <si>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</si>
  <si>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</si>
  <si>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</si>
  <si>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</si>
  <si>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</si>
  <si>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</si>
  <si>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</si>
  <si>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</si>
  <si>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</si>
  <si>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</si>
  <si>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</si>
  <si>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</si>
  <si>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</si>
  <si>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</si>
  <si>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</si>
  <si>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</si>
  <si>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</si>
  <si>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</si>
  <si>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</si>
  <si>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</si>
  <si>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</si>
  <si>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</si>
  <si>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</si>
  <si>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</si>
  <si>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</si>
  <si>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</si>
  <si>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</si>
  <si>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</si>
  <si>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</si>
  <si>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</si>
  <si>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</si>
  <si>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</si>
  <si>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</si>
  <si>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</si>
  <si>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</si>
  <si>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</si>
  <si>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</si>
  <si>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</si>
  <si>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</si>
  <si>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</si>
  <si>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</si>
  <si>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</si>
  <si>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</si>
  <si>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</si>
  <si>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</si>
  <si>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</si>
  <si>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</si>
  <si>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</si>
  <si>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</si>
  <si>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</si>
  <si>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</si>
  <si>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</si>
  <si>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</si>
  <si>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</si>
  <si>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</si>
  <si>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</si>
  <si>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</si>
  <si>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</si>
  <si>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</si>
  <si>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</si>
  <si>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</si>
  <si>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</si>
  <si>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</si>
  <si>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</si>
  <si>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</si>
  <si>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</si>
  <si>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</si>
  <si>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</si>
  <si>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</si>
  <si>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</si>
  <si>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</si>
  <si>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</si>
  <si>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</si>
  <si>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</si>
  <si>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</si>
  <si>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</si>
  <si>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</si>
  <si>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</si>
  <si>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</si>
  <si>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</si>
  <si>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</si>
  <si>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</si>
  <si>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</si>
  <si>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</si>
  <si>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</si>
  <si>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</si>
  <si>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</si>
  <si>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</si>
  <si>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</si>
  <si>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</si>
  <si>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</si>
  <si>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</si>
  <si>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</si>
  <si>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</si>
  <si>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</si>
  <si>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</si>
  <si>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</si>
  <si>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</si>
  <si>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</si>
  <si>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</si>
  <si>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</si>
  <si>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</si>
  <si>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</si>
  <si>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</si>
  <si>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</si>
  <si>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</si>
  <si>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</si>
  <si>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</si>
  <si>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</si>
  <si>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</si>
  <si>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</si>
  <si>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</si>
  <si>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</si>
  <si>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</si>
  <si>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</si>
  <si>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</si>
  <si>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</si>
  <si>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</si>
  <si>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</si>
  <si>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</si>
  <si>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</si>
  <si>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</si>
  <si>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</si>
  <si>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</si>
  <si>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</si>
  <si>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</si>
  <si>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</si>
  <si>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</si>
  <si>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</si>
  <si>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</si>
  <si>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</si>
  <si>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</si>
  <si>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</si>
  <si>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</si>
  <si>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</si>
  <si>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</si>
  <si>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</si>
  <si>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</si>
  <si>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</si>
  <si>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</si>
  <si>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</si>
  <si>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</si>
  <si>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</si>
  <si>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</si>
  <si>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</si>
  <si>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</si>
  <si>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</si>
  <si>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</si>
  <si>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</si>
  <si>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</si>
  <si>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</si>
  <si>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</si>
  <si>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</si>
  <si>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</si>
  <si>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</si>
  <si>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</si>
  <si>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</si>
  <si>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</si>
  <si>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</si>
  <si>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</si>
  <si>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</si>
  <si>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</si>
  <si>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</si>
  <si>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</si>
  <si>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</si>
  <si>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</si>
  <si>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</si>
  <si>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</si>
  <si>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</si>
  <si>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</si>
  <si>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</si>
  <si>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</si>
  <si>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</si>
  <si>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</si>
  <si>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</si>
  <si>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</si>
  <si>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</si>
  <si>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</si>
  <si>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</si>
  <si>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</si>
  <si>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</si>
  <si>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</si>
  <si>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</si>
  <si>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</si>
  <si>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</si>
  <si>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</si>
  <si>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</si>
  <si>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</si>
  <si>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</si>
  <si>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</si>
  <si>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</si>
  <si>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</si>
  <si>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</si>
  <si>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</si>
  <si>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</si>
  <si>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</si>
  <si>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</si>
  <si>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</si>
  <si>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</si>
  <si>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</si>
  <si>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</si>
  <si>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</si>
  <si>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</si>
  <si>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</si>
  <si>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</si>
  <si>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</si>
  <si>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</si>
  <si>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</si>
  <si>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</si>
  <si>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</si>
  <si>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</si>
  <si>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</si>
  <si>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</si>
  <si>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</si>
  <si>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</si>
  <si>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</si>
  <si>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</si>
  <si>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</si>
  <si>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</si>
  <si>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</si>
  <si>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</si>
  <si>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</si>
  <si>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</si>
  <si>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</si>
  <si>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</si>
  <si>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</si>
  <si>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</si>
  <si>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</si>
  <si>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</si>
  <si>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</si>
  <si>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</si>
  <si>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</si>
  <si>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</si>
  <si>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</si>
  <si>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</si>
  <si>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</si>
  <si>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</si>
  <si>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</si>
  <si>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</si>
  <si>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</si>
  <si>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</si>
  <si>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</si>
  <si>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</si>
  <si>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</si>
  <si>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</si>
  <si>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</si>
  <si>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</si>
  <si>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</si>
  <si>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</si>
  <si>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</si>
  <si>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</si>
  <si>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</si>
  <si>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</si>
  <si>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</si>
  <si>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</si>
  <si>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</si>
  <si>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</si>
  <si>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</si>
  <si>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</si>
  <si>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</si>
  <si>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</si>
  <si>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</si>
  <si>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</si>
  <si>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</si>
  <si>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</si>
  <si>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</si>
  <si>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</si>
  <si>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</si>
  <si>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</si>
  <si>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</si>
  <si>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</si>
  <si>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</si>
  <si>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</si>
  <si>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</si>
  <si>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</si>
  <si>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</si>
  <si>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</si>
  <si>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</si>
  <si>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</si>
  <si>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</si>
  <si>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</si>
  <si>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</si>
  <si>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</si>
  <si>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</si>
  <si>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</si>
  <si>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</si>
  <si>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</si>
  <si>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</si>
  <si>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</si>
  <si>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</si>
  <si>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</si>
  <si>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</si>
  <si>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</si>
  <si>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</si>
  <si>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</si>
  <si>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</si>
  <si>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</si>
  <si>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</si>
  <si>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</si>
  <si>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</si>
  <si>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</si>
  <si>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</si>
  <si>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</si>
  <si>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</si>
  <si>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</si>
  <si>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</si>
  <si>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</si>
  <si>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</si>
  <si>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</si>
  <si>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</si>
  <si>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</si>
  <si>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</si>
  <si>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</si>
  <si>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</si>
  <si>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</si>
  <si>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</si>
  <si>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</si>
  <si>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</si>
  <si>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</si>
  <si>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</si>
  <si>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</si>
  <si>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</si>
  <si>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</si>
  <si>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</si>
  <si>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</si>
  <si>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</si>
  <si>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</si>
  <si>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</si>
  <si>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</si>
  <si>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</si>
  <si>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</si>
  <si>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</si>
  <si>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</si>
  <si>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</si>
  <si>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</si>
  <si>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</si>
  <si>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</si>
  <si>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</si>
  <si>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</si>
  <si>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</si>
  <si>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</si>
  <si>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</si>
  <si>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</si>
  <si>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</si>
  <si>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</si>
  <si>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</si>
  <si>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</si>
  <si>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</si>
  <si>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</si>
  <si>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</si>
  <si>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</si>
  <si>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</si>
  <si>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</si>
  <si>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</si>
  <si>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</si>
  <si>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</si>
  <si>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</si>
  <si>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</si>
  <si>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</si>
  <si>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</si>
  <si>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</si>
  <si>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</si>
  <si>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</si>
  <si>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</si>
  <si>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</si>
  <si>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</si>
  <si>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</si>
  <si>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</si>
  <si>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</si>
  <si>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</si>
  <si>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</si>
  <si>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</si>
  <si>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</si>
  <si>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</si>
  <si>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</si>
  <si>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</si>
  <si>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</si>
  <si>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</si>
  <si>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</si>
  <si>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</si>
  <si>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</si>
  <si>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</si>
  <si>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</si>
  <si>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</si>
  <si>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</si>
  <si>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</si>
  <si>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</si>
  <si>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</si>
  <si>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</si>
  <si>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</si>
  <si>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</si>
  <si>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</si>
  <si>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</si>
  <si>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</si>
  <si>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</si>
  <si>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</si>
  <si>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</si>
  <si>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</si>
  <si>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</si>
  <si>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</si>
  <si>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</si>
  <si>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</si>
  <si>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</si>
  <si>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</si>
  <si>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</si>
  <si>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</si>
  <si>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</si>
  <si>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</si>
  <si>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</si>
  <si>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</si>
  <si>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</si>
  <si>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</si>
  <si>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</si>
  <si>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</si>
  <si>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</si>
  <si>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</si>
  <si>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</si>
  <si>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</si>
  <si>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</si>
  <si>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</si>
  <si>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</si>
  <si>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</si>
  <si>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</si>
  <si>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</si>
  <si>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</si>
  <si>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</si>
  <si>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</si>
  <si>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</si>
  <si>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</si>
  <si>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</si>
  <si>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</si>
  <si>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</si>
  <si>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</si>
  <si>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</si>
  <si>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</si>
  <si>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</si>
  <si>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</si>
  <si>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</si>
  <si>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</si>
  <si>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</si>
  <si>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</si>
  <si>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</si>
  <si>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</si>
  <si>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</si>
  <si>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</si>
  <si>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</si>
  <si>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</si>
  <si>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</si>
  <si>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</si>
  <si>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</si>
  <si>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</si>
  <si>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</si>
  <si>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</si>
  <si>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</si>
  <si>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</si>
  <si>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</si>
  <si>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</si>
  <si>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</si>
  <si>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</si>
  <si>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</si>
  <si>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</si>
  <si>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</si>
  <si>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</si>
  <si>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</si>
  <si>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</si>
  <si>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</si>
  <si>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</si>
  <si>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</si>
  <si>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</si>
  <si>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</si>
  <si>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</si>
  <si>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</si>
  <si>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</si>
  <si>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</si>
  <si>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</si>
  <si>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</si>
  <si>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</si>
  <si>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</si>
  <si>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</si>
  <si>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</si>
  <si>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</si>
  <si>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</si>
  <si>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</si>
  <si>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</si>
  <si>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</si>
  <si>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</si>
  <si>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</si>
  <si>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</si>
  <si>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</si>
  <si>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</si>
  <si>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</si>
  <si>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</si>
  <si>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</si>
  <si>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</si>
  <si>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</si>
  <si>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</si>
  <si>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</si>
  <si>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</si>
  <si>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</si>
  <si>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</si>
  <si>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</si>
  <si>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</si>
  <si>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</si>
  <si>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</si>
  <si>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</si>
  <si>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</si>
  <si>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</si>
  <si>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</si>
  <si>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</si>
  <si>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</si>
  <si>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</si>
  <si>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</si>
  <si>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</si>
  <si>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</si>
  <si>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</si>
  <si>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</si>
  <si>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</si>
  <si>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</si>
  <si>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</si>
  <si>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</si>
  <si>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</si>
  <si>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</si>
  <si>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</si>
  <si>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</si>
  <si>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</si>
  <si>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</si>
  <si>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</si>
  <si>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</si>
  <si>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</si>
  <si>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</si>
  <si>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</si>
  <si>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</si>
  <si>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</si>
  <si>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</si>
  <si>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</si>
  <si>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</si>
  <si>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</si>
  <si>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</si>
  <si>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</si>
  <si>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</si>
  <si>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</si>
  <si>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</si>
  <si>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</si>
  <si>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</si>
  <si>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</si>
  <si>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</si>
  <si>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</si>
  <si>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</si>
  <si>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</si>
  <si>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</si>
  <si>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</si>
  <si>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</si>
  <si>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</si>
  <si>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</si>
  <si>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</si>
  <si>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</si>
  <si>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</si>
  <si>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</si>
  <si>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</si>
  <si>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</si>
  <si>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</si>
  <si>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</si>
  <si>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</si>
  <si>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</si>
  <si>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</si>
  <si>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</si>
  <si>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</si>
  <si>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</si>
  <si>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</si>
  <si>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</si>
  <si>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</si>
  <si>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</si>
  <si>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</si>
  <si>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</si>
  <si>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</si>
  <si>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</si>
  <si>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</si>
  <si>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</si>
  <si>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</si>
  <si>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</si>
  <si>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</si>
  <si>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</si>
  <si>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</si>
  <si>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</si>
  <si>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</si>
  <si>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</si>
  <si>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</si>
  <si>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</si>
  <si>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</si>
  <si>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</si>
  <si>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</si>
  <si>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</si>
  <si>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</si>
  <si>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</si>
  <si>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</si>
  <si>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</si>
  <si>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</si>
  <si>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</si>
  <si>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</si>
  <si>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</si>
  <si>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</si>
  <si>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</si>
  <si>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</si>
  <si>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</si>
  <si>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</si>
  <si>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</si>
  <si>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</si>
  <si>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</si>
  <si>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</si>
  <si>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</si>
  <si>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</si>
  <si>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</si>
  <si>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</si>
  <si>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</si>
  <si>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</si>
  <si>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</si>
  <si>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</si>
  <si>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</si>
  <si>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</si>
  <si>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</si>
  <si>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</si>
  <si>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</si>
  <si>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</si>
  <si>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</si>
  <si>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</si>
  <si>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</si>
  <si>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</si>
  <si>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</si>
  <si>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</si>
  <si>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</si>
  <si>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</si>
  <si>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</si>
  <si>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</si>
  <si>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</si>
  <si>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</si>
  <si>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</si>
  <si>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</si>
  <si>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</si>
  <si>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</si>
  <si>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</si>
  <si>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</si>
  <si>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</si>
  <si>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</si>
  <si>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</si>
  <si>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</si>
  <si>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</si>
  <si>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</si>
  <si>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</si>
  <si>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</si>
  <si>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</si>
  <si>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</si>
  <si>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</si>
  <si>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</si>
  <si>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</si>
  <si>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</si>
  <si>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</si>
  <si>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</si>
  <si>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</si>
  <si>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</si>
  <si>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</si>
  <si>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</si>
  <si>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</si>
  <si>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</si>
  <si>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</si>
  <si>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</si>
  <si>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</si>
  <si>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</si>
  <si>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</si>
  <si>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</si>
  <si>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</si>
  <si>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</si>
  <si>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</si>
  <si>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</si>
  <si>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</si>
  <si>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</si>
  <si>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</si>
  <si>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</si>
  <si>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</si>
  <si>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</si>
  <si>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</si>
  <si>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</si>
  <si>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</si>
  <si>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</si>
  <si>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</si>
  <si>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</si>
  <si>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</si>
  <si>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</si>
  <si>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</si>
  <si>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</si>
  <si>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</si>
  <si>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</si>
  <si>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</si>
  <si>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</si>
  <si>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</si>
  <si>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</si>
  <si>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</si>
  <si>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</si>
  <si>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</si>
  <si>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</si>
  <si>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</si>
  <si>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</si>
  <si>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</si>
  <si>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</si>
  <si>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</si>
  <si>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</si>
  <si>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</si>
  <si>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</si>
  <si>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</si>
  <si>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</si>
  <si>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</si>
  <si>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</si>
  <si>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</si>
  <si>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</si>
  <si>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</si>
  <si>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</si>
  <si>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</si>
  <si>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</si>
  <si>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</si>
  <si>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</si>
  <si>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</si>
  <si>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</si>
  <si>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</si>
  <si>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</si>
  <si>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</si>
  <si>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</si>
  <si>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</si>
  <si>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</si>
  <si>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</si>
  <si>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</si>
  <si>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</si>
  <si>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</si>
  <si>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</si>
  <si>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</si>
  <si>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</si>
  <si>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</si>
  <si>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</si>
  <si>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</si>
  <si>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</si>
  <si>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</si>
  <si>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</si>
  <si>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</si>
  <si>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</si>
  <si>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</si>
  <si>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</si>
  <si>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</si>
  <si>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</si>
  <si>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</si>
  <si>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</si>
  <si>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</si>
  <si>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</si>
  <si>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</si>
  <si>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</si>
  <si>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</si>
  <si>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</si>
  <si>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</si>
  <si>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</si>
  <si>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</si>
  <si>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</si>
  <si>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</si>
  <si>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</si>
  <si>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</si>
  <si>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</si>
  <si>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</si>
  <si>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</si>
  <si>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</si>
  <si>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</si>
  <si>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</si>
  <si>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</si>
  <si>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</si>
  <si>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</si>
  <si>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</si>
  <si>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</si>
  <si>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</si>
  <si>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</si>
  <si>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</si>
  <si>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</si>
  <si>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</si>
  <si>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</si>
  <si>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</si>
  <si>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</si>
  <si>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</si>
  <si>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</si>
  <si>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</si>
  <si>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</si>
  <si>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</si>
  <si>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</si>
  <si>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</si>
  <si>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</si>
  <si>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</si>
  <si>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</si>
  <si>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</si>
  <si>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</si>
  <si>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</si>
  <si>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</si>
  <si>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</si>
  <si>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</si>
  <si>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</si>
  <si>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</si>
  <si>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</si>
  <si>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</si>
  <si>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</si>
  <si>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</si>
  <si>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</si>
  <si>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</si>
  <si>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</si>
  <si>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</si>
  <si>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</si>
  <si>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</si>
  <si>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</si>
  <si>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</si>
  <si>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</si>
  <si>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</si>
  <si>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</si>
  <si>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</si>
  <si>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</si>
  <si>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</si>
  <si>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</si>
  <si>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</si>
  <si>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</si>
  <si>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</si>
  <si>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</si>
  <si>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</si>
  <si>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</si>
  <si>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</si>
  <si>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</si>
  <si>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</si>
  <si>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</si>
  <si>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</si>
  <si>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</si>
  <si>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</si>
  <si>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</si>
  <si>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</si>
  <si>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</si>
  <si>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</si>
  <si>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</si>
  <si>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</si>
  <si>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</si>
  <si>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</si>
  <si>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</si>
  <si>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</si>
  <si>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</si>
  <si>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</si>
  <si>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</si>
  <si>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</si>
  <si>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</si>
  <si>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</si>
  <si>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</si>
  <si>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</si>
  <si>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</si>
  <si>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</si>
  <si>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</si>
  <si>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</si>
  <si>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</si>
  <si>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</si>
  <si>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</si>
  <si>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</si>
  <si>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</si>
  <si>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</si>
  <si>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</si>
  <si>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</si>
  <si>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</si>
  <si>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</si>
  <si>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</si>
  <si>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</si>
  <si>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</si>
  <si>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</si>
  <si>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</si>
  <si>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</si>
  <si>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</si>
  <si>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</si>
  <si>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</si>
  <si>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</si>
  <si>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</si>
  <si>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</si>
  <si>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</si>
  <si>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</si>
  <si>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</si>
  <si>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</si>
  <si>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</si>
  <si>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</si>
  <si>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</si>
  <si>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</si>
  <si>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</si>
  <si>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</si>
  <si>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</si>
  <si>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</si>
  <si>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</si>
  <si>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</si>
  <si>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</si>
  <si>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</si>
  <si>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</si>
  <si>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</si>
  <si>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</si>
  <si>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</si>
  <si>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</si>
  <si>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</si>
  <si>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</si>
  <si>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</si>
  <si>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</si>
  <si>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</si>
  <si>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</si>
  <si>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</si>
  <si>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</si>
  <si>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</si>
  <si>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</si>
  <si>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</si>
  <si>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</si>
  <si>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</si>
  <si>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</si>
  <si>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</si>
  <si>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</si>
  <si>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</si>
  <si>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</si>
  <si>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</si>
  <si>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</si>
  <si>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</si>
  <si>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</si>
  <si>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</si>
  <si>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</si>
  <si>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</si>
  <si>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</si>
  <si>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</si>
  <si>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</si>
  <si>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</si>
  <si>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</si>
  <si>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</si>
  <si>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</si>
  <si>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</si>
  <si>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</si>
  <si>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</si>
  <si>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</si>
  <si>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</si>
  <si>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</si>
  <si>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</si>
  <si>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</si>
  <si>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</si>
  <si>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</si>
  <si>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</si>
  <si>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</si>
  <si>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</si>
  <si>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</si>
  <si>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</si>
  <si>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</si>
  <si>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</si>
  <si>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</si>
  <si>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</si>
  <si>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</si>
  <si>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</si>
  <si>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</si>
  <si>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</si>
  <si>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</si>
  <si>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</si>
  <si>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</si>
  <si>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</si>
  <si>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</si>
  <si>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</si>
  <si>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</si>
  <si>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</si>
  <si>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</si>
  <si>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</si>
  <si>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</si>
  <si>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</si>
  <si>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</si>
  <si>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</si>
  <si>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</si>
  <si>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</si>
  <si>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</si>
  <si>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</si>
  <si>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</si>
  <si>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</si>
  <si>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</si>
  <si>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</si>
  <si>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</si>
  <si>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</si>
  <si>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</si>
  <si>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</si>
  <si>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</si>
  <si>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</si>
  <si>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</si>
  <si>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</si>
  <si>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</si>
  <si>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</si>
  <si>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</si>
  <si>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</si>
  <si>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</si>
  <si>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</si>
  <si>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</si>
  <si>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</si>
  <si>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</si>
  <si>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</si>
  <si>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</si>
  <si>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</si>
  <si>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</si>
  <si>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</si>
  <si>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</si>
  <si>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</si>
  <si>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</si>
  <si>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</si>
  <si>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</si>
  <si>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</si>
  <si>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</si>
  <si>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</si>
  <si>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</si>
  <si>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</si>
  <si>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</si>
  <si>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</si>
  <si>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</si>
  <si>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</si>
  <si>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</si>
  <si>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</si>
  <si>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</si>
  <si>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</si>
  <si>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</si>
  <si>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</si>
  <si>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</si>
  <si>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</si>
  <si>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</si>
  <si>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</si>
  <si>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</si>
  <si>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</si>
  <si>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</si>
  <si>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</si>
  <si>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</si>
  <si>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</si>
  <si>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</si>
  <si>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</si>
  <si>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</si>
  <si>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</si>
  <si>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</si>
  <si>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</si>
  <si>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</si>
  <si>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</si>
  <si>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</si>
  <si>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</si>
  <si>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</si>
  <si>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</si>
  <si>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</si>
  <si>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</si>
  <si>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</si>
  <si>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</si>
  <si>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</si>
  <si>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</si>
  <si>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</si>
  <si>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</si>
  <si>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</si>
  <si>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</si>
  <si>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</si>
  <si>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</si>
  <si>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</si>
  <si>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</si>
  <si>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</si>
  <si>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</si>
  <si>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</si>
  <si>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</si>
  <si>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</si>
  <si>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</si>
  <si>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</si>
  <si>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</si>
  <si>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</si>
  <si>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</si>
  <si>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</si>
  <si>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</si>
  <si>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</si>
  <si>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</si>
  <si>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</si>
  <si>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</si>
  <si>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</si>
  <si>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</si>
  <si>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</si>
  <si>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</si>
  <si>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</si>
  <si>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</si>
  <si>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</si>
  <si>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</si>
  <si>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</si>
  <si>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</si>
  <si>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</si>
  <si>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</si>
  <si>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</si>
  <si>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</si>
  <si>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</si>
  <si>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</si>
  <si>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</si>
  <si>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</si>
  <si>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</si>
  <si>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</si>
  <si>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</si>
  <si>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</si>
  <si>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</si>
  <si>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</si>
  <si>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</si>
  <si>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</si>
  <si>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</si>
  <si>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</si>
  <si>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</si>
  <si>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</si>
  <si>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</si>
  <si>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</si>
  <si>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</si>
  <si>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</si>
  <si>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</si>
  <si>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</si>
  <si>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</si>
  <si>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</si>
  <si>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</si>
  <si>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</si>
  <si>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</si>
  <si>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</si>
  <si>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</si>
  <si>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</si>
  <si>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</si>
  <si>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</si>
  <si>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</si>
  <si>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</si>
  <si>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</si>
  <si>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</si>
  <si>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</si>
  <si>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</si>
  <si>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</si>
  <si>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</si>
  <si>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</si>
  <si>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</si>
  <si>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</si>
  <si>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</si>
  <si>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</si>
  <si>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</si>
  <si>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</si>
  <si>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</si>
  <si>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</si>
  <si>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</si>
  <si>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</si>
  <si>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</si>
  <si>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</si>
  <si>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</si>
  <si>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</si>
  <si>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</si>
  <si>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</si>
  <si>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</si>
  <si>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</si>
  <si>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</si>
  <si>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</si>
  <si>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</si>
  <si>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</si>
  <si>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</si>
  <si>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</si>
  <si>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</si>
  <si>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</si>
  <si>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</si>
  <si>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</si>
  <si>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</si>
  <si>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</si>
  <si>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</si>
  <si>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</si>
  <si>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</si>
  <si>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</si>
  <si>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</si>
  <si>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</si>
  <si>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</si>
  <si>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</si>
  <si>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</si>
  <si>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</si>
  <si>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</si>
  <si>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</si>
  <si>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</si>
  <si>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</si>
  <si>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</si>
  <si>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</si>
  <si>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</si>
  <si>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</si>
  <si>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</si>
  <si>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</si>
  <si>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</si>
  <si>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</si>
  <si>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</si>
  <si>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</si>
  <si>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</si>
  <si>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</si>
  <si>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</si>
  <si>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</si>
  <si>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</si>
  <si>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</si>
  <si>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</si>
  <si>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</si>
  <si>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</si>
  <si>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</si>
  <si>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</si>
  <si>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</si>
  <si>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</si>
  <si>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</si>
  <si>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</si>
  <si>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</si>
  <si>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</si>
  <si>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</si>
  <si>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</si>
  <si>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</si>
  <si>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</si>
  <si>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</si>
  <si>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</si>
  <si>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</si>
  <si>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</si>
  <si>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</si>
  <si>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</si>
  <si>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</si>
  <si>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</si>
  <si>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</si>
  <si>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</si>
  <si>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</si>
  <si>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</si>
  <si>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</si>
  <si>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</si>
  <si>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</si>
  <si>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</si>
  <si>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</si>
  <si>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</si>
  <si>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</si>
  <si>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</si>
  <si>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</si>
  <si>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</si>
  <si>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</si>
  <si>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</si>
  <si>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</si>
  <si>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</si>
  <si>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</si>
  <si>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</si>
  <si>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</si>
  <si>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</si>
  <si>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</si>
  <si>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</si>
  <si>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</si>
  <si>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</si>
  <si>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</si>
  <si>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</si>
  <si>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</si>
  <si>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</si>
  <si>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</si>
  <si>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</si>
  <si>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</si>
  <si>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</si>
  <si>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</si>
  <si>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</si>
  <si>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</si>
  <si>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</si>
  <si>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</si>
  <si>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</si>
  <si>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</si>
  <si>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</si>
  <si>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</si>
  <si>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</si>
  <si>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</si>
  <si>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</si>
  <si>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</si>
  <si>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</si>
  <si>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</si>
  <si>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</si>
  <si>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</si>
  <si>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</si>
  <si>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</si>
  <si>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</si>
  <si>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</si>
  <si>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</si>
  <si>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</si>
  <si>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</si>
  <si>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</si>
  <si>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</si>
  <si>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</si>
  <si>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</si>
  <si>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</si>
  <si>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</si>
  <si>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</si>
  <si>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</si>
  <si>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</si>
  <si>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</si>
  <si>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</si>
  <si>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</si>
  <si>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</si>
  <si>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</si>
  <si>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</si>
  <si>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</si>
  <si>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</si>
  <si>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</si>
  <si>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</si>
  <si>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</si>
  <si>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</si>
  <si>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</si>
  <si>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</si>
  <si>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</si>
  <si>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</si>
  <si>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</si>
  <si>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</si>
  <si>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</si>
  <si>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</si>
  <si>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</si>
  <si>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</si>
  <si>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</si>
  <si>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</si>
  <si>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</si>
  <si>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</si>
  <si>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</si>
  <si>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</si>
  <si>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</si>
  <si>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</si>
  <si>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</si>
  <si>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</si>
  <si>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</si>
  <si>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</si>
  <si>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</si>
  <si>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</si>
  <si>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</si>
  <si>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</si>
  <si>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</si>
  <si>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</si>
  <si>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</si>
  <si>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</si>
  <si>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</si>
  <si>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</si>
  <si>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</si>
  <si>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</si>
  <si>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</si>
  <si>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</si>
  <si>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</si>
  <si>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</si>
  <si>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</si>
  <si>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</si>
  <si>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</si>
  <si>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</si>
  <si>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</si>
  <si>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</si>
  <si>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</si>
  <si>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</si>
  <si>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</si>
  <si>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</si>
  <si>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</si>
  <si>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</si>
  <si>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</si>
  <si>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</si>
  <si>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</si>
  <si>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</si>
  <si>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</si>
  <si>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</si>
  <si>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</si>
  <si>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</si>
  <si>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</si>
  <si>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</si>
  <si>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</si>
  <si>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</si>
  <si>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</si>
  <si>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</si>
  <si>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</si>
  <si>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</si>
  <si>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</si>
  <si>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</si>
  <si>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</si>
  <si>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</si>
  <si>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</si>
  <si>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</si>
  <si>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</si>
  <si>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</si>
  <si>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</si>
  <si>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</si>
  <si>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</si>
  <si>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</si>
  <si>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</si>
  <si>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</si>
  <si>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</si>
  <si>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</si>
  <si>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</si>
  <si>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</si>
  <si>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</si>
  <si>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</si>
  <si>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</si>
  <si>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</si>
  <si>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</si>
  <si>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</si>
  <si>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</si>
  <si>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</si>
  <si>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</si>
  <si>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</si>
  <si>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</si>
  <si>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</si>
  <si>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</si>
  <si>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</si>
  <si>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</si>
  <si>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</si>
  <si>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</si>
  <si>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</si>
  <si>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</si>
  <si>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</si>
  <si>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</si>
  <si>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</si>
  <si>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</si>
  <si>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</si>
  <si>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</si>
  <si>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</si>
  <si>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</si>
  <si>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</si>
  <si>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</si>
  <si>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</si>
  <si>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</si>
  <si>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</si>
  <si>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</si>
  <si>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</si>
  <si>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</si>
  <si>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</si>
  <si>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</si>
  <si>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</si>
  <si>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</si>
  <si>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</si>
  <si>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</si>
  <si>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</si>
  <si>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</si>
  <si>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</si>
  <si>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</si>
  <si>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</si>
  <si>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</si>
  <si>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</si>
  <si>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</si>
  <si>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</si>
  <si>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</si>
  <si>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</si>
  <si>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</si>
  <si>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</si>
  <si>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</si>
  <si>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</si>
  <si>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</si>
  <si>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</si>
  <si>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</si>
  <si>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</si>
  <si>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</si>
  <si>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</si>
  <si>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</si>
  <si>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</si>
  <si>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</si>
  <si>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</si>
  <si>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</si>
  <si>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</si>
  <si>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</si>
  <si>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</si>
  <si>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</si>
  <si>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</si>
  <si>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</si>
  <si>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</si>
  <si>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</si>
  <si>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</si>
  <si>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</si>
  <si>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</si>
  <si>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</si>
  <si>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</si>
  <si>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</si>
  <si>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</si>
  <si>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</si>
  <si>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</si>
  <si>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</si>
  <si>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</si>
  <si>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</si>
  <si>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</si>
  <si>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</si>
  <si>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</si>
  <si>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</si>
  <si>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</si>
  <si>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</si>
  <si>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</si>
  <si>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</si>
  <si>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</si>
  <si>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</si>
  <si>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</si>
  <si>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</si>
  <si>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</si>
  <si>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</si>
  <si>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</si>
  <si>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</si>
  <si>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</si>
  <si>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</si>
  <si>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</si>
  <si>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</si>
  <si>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</si>
  <si>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</si>
  <si>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</si>
  <si>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</si>
  <si>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</si>
  <si>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</si>
  <si>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</si>
  <si>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</si>
  <si>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</si>
  <si>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</si>
  <si>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</si>
  <si>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</si>
  <si>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</si>
  <si>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</si>
  <si>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</si>
  <si>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</si>
  <si>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</si>
  <si>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</si>
  <si>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</si>
  <si>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</si>
  <si>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</si>
  <si>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</si>
  <si>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</si>
  <si>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</si>
  <si>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</si>
  <si>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</si>
  <si>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</si>
  <si>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</si>
  <si>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</si>
  <si>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</si>
  <si>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</si>
  <si>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</si>
  <si>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</si>
  <si>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</si>
  <si>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</si>
  <si>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</si>
  <si>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</si>
  <si>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</si>
  <si>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</si>
  <si>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</si>
  <si>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</si>
  <si>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</si>
  <si>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</si>
  <si>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</si>
  <si>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</si>
  <si>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</si>
  <si>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</si>
  <si>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</si>
  <si>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</si>
  <si>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</si>
  <si>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</si>
  <si>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</si>
  <si>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</si>
  <si>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</si>
  <si>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</si>
  <si>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</si>
  <si>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</si>
  <si>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</si>
  <si>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</si>
  <si>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</si>
  <si>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</si>
  <si>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</si>
  <si>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</si>
  <si>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</si>
  <si>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</si>
  <si>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</si>
  <si>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</si>
  <si>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</si>
  <si>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</si>
  <si>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</si>
  <si>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</si>
  <si>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</si>
  <si>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</si>
  <si>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</si>
  <si>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</si>
  <si>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</si>
  <si>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</si>
  <si>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</si>
  <si>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</si>
  <si>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</si>
  <si>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</si>
  <si>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</si>
  <si>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</si>
  <si>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</si>
  <si>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</si>
  <si>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</si>
  <si>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</si>
  <si>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</si>
  <si>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</si>
  <si>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</si>
  <si>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</si>
  <si>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</si>
  <si>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</si>
  <si>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</si>
  <si>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</si>
  <si>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</si>
  <si>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</si>
  <si>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</si>
  <si>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</si>
  <si>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</si>
  <si>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</si>
  <si>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</si>
  <si>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</si>
  <si>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</si>
  <si>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</si>
  <si>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</si>
  <si>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</si>
  <si>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</si>
  <si>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</si>
  <si>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</si>
  <si>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</si>
  <si>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</si>
  <si>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</si>
  <si>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</si>
  <si>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</si>
  <si>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</si>
  <si>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</si>
  <si>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</si>
  <si>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</si>
  <si>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</si>
  <si>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</si>
  <si>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</si>
  <si>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</si>
  <si>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</si>
  <si>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</si>
  <si>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</si>
  <si>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</si>
  <si>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</si>
  <si>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</si>
  <si>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</si>
  <si>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</si>
  <si>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</si>
  <si>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</si>
  <si>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</si>
  <si>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</si>
  <si>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</si>
  <si>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</si>
  <si>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</si>
  <si>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</si>
  <si>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</si>
  <si>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</si>
  <si>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</si>
  <si>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</si>
  <si>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</si>
  <si>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</si>
  <si>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</si>
  <si>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</si>
  <si>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</si>
  <si>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</si>
  <si>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</si>
  <si>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</si>
  <si>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</si>
  <si>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</si>
  <si>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</si>
  <si>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</si>
  <si>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</si>
  <si>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</si>
  <si>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</si>
  <si>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</si>
  <si>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</si>
  <si>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</si>
  <si>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</si>
  <si>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</si>
  <si>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</si>
  <si>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</si>
  <si>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</si>
  <si>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</si>
  <si>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</si>
  <si>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</si>
  <si>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</si>
  <si>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</si>
  <si>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</si>
  <si>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</si>
  <si>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</si>
  <si>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</si>
  <si>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</si>
  <si>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</si>
  <si>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</si>
  <si>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</si>
  <si>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</si>
  <si>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</si>
  <si>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</si>
  <si>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</si>
  <si>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</si>
  <si>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</si>
  <si>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</si>
  <si>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</si>
  <si>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</si>
  <si>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</si>
  <si>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</si>
  <si>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</si>
  <si>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</si>
  <si>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</si>
  <si>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</si>
  <si>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</si>
  <si>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</si>
  <si>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</si>
  <si>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</si>
  <si>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</si>
  <si>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</si>
  <si>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</si>
  <si>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</si>
  <si>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</si>
  <si>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</si>
  <si>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</si>
  <si>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</si>
  <si>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</si>
  <si>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</si>
  <si>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</si>
  <si>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</si>
  <si>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</si>
  <si>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</si>
  <si>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</si>
  <si>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</si>
  <si>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</si>
  <si>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</si>
  <si>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</si>
  <si>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</si>
  <si>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</si>
  <si>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</si>
  <si>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</si>
  <si>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</si>
  <si>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</si>
  <si>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</si>
  <si>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</si>
  <si>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</si>
  <si>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</si>
  <si>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</si>
  <si>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</si>
  <si>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</si>
  <si>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</si>
  <si>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</si>
  <si>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</si>
  <si>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</si>
  <si>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</si>
  <si>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</si>
  <si>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</si>
  <si>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</si>
  <si>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</si>
  <si>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</si>
  <si>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</si>
  <si>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</si>
  <si>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</si>
  <si>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</si>
  <si>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</si>
  <si>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</si>
  <si>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</si>
  <si>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</si>
  <si>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</si>
  <si>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</si>
  <si>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</si>
  <si>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</si>
  <si>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</si>
  <si>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</si>
  <si>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</si>
  <si>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</si>
  <si>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</si>
  <si>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</si>
  <si>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</si>
  <si>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</si>
  <si>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</si>
  <si>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</si>
  <si>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</si>
  <si>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</si>
  <si>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</si>
  <si>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</si>
  <si>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</si>
  <si>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</si>
  <si>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</si>
  <si>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</si>
  <si>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</si>
  <si>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</si>
  <si>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</si>
  <si>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</si>
  <si>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</si>
  <si>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</si>
  <si>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</si>
  <si>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</si>
  <si>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</si>
  <si>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</si>
  <si>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</si>
  <si>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</si>
  <si>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</si>
  <si>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</si>
  <si>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</si>
  <si>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</si>
  <si>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</si>
  <si>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</si>
  <si>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</si>
  <si>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</si>
  <si>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</si>
  <si>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</si>
  <si>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</si>
  <si>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</si>
  <si>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</si>
  <si>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</si>
  <si>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</si>
  <si>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</si>
  <si>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</si>
  <si>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</si>
  <si>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</si>
  <si>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</si>
  <si>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</si>
  <si>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</si>
  <si>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</si>
  <si>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</si>
  <si>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</si>
  <si>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</si>
  <si>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</si>
  <si>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</si>
  <si>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</si>
  <si>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</si>
  <si>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</si>
  <si>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</si>
  <si>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</si>
  <si>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</si>
  <si>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</si>
  <si>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</si>
  <si>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</si>
  <si>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</si>
  <si>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</si>
  <si>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</si>
  <si>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</si>
  <si>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</si>
  <si>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</si>
  <si>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</si>
  <si>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</si>
  <si>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</si>
  <si>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</si>
  <si>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</si>
  <si>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</si>
  <si>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</si>
  <si>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</si>
  <si>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</si>
  <si>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</si>
  <si>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</si>
  <si>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</si>
  <si>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</si>
  <si>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</si>
  <si>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</si>
  <si>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</si>
  <si>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</si>
  <si>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</si>
  <si>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</si>
  <si>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</si>
  <si>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</si>
  <si>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</si>
  <si>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</si>
  <si>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</si>
  <si>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</si>
  <si>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</si>
  <si>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</si>
  <si>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</si>
  <si>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</si>
  <si>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</si>
  <si>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</si>
  <si>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</si>
  <si>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</si>
  <si>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</si>
  <si>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</si>
  <si>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</si>
  <si>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</si>
  <si>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</si>
  <si>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</si>
  <si>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</si>
  <si>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</si>
  <si>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</si>
  <si>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</si>
  <si>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</si>
  <si>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</si>
  <si>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</si>
  <si>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</si>
  <si>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</si>
  <si>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</si>
  <si>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</si>
  <si>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</si>
  <si>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</si>
  <si>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</si>
  <si>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</si>
  <si>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</si>
  <si>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</si>
  <si>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</si>
  <si>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</si>
  <si>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</si>
  <si>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</si>
  <si>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</si>
  <si>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</si>
  <si>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</si>
  <si>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</si>
  <si>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</si>
  <si>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</si>
  <si>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</si>
  <si>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</si>
  <si>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</si>
  <si>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</si>
  <si>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</si>
  <si>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</si>
  <si>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</si>
  <si>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</si>
  <si>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</si>
  <si>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</si>
  <si>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</si>
  <si>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</si>
  <si>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</si>
  <si>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</si>
  <si>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</si>
  <si>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</si>
  <si>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</si>
  <si>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</si>
  <si>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</si>
  <si>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</si>
  <si>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</si>
  <si>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</si>
  <si>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</si>
  <si>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</si>
  <si>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</si>
  <si>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</si>
  <si>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</si>
  <si>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</si>
  <si>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</si>
  <si>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</si>
  <si>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</si>
  <si>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</si>
  <si>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</si>
  <si>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</si>
  <si>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</si>
  <si>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</si>
  <si>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</si>
  <si>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</si>
  <si>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</si>
  <si>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</si>
  <si>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</si>
  <si>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</si>
  <si>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</si>
  <si>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</si>
  <si>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</si>
  <si>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</si>
  <si>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</si>
  <si>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</si>
  <si>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</si>
  <si>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</si>
  <si>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</si>
  <si>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</si>
  <si>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</si>
  <si>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</si>
  <si>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</si>
  <si>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</si>
  <si>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</si>
  <si>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</si>
  <si>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</si>
  <si>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</si>
  <si>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</si>
  <si>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</si>
  <si>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</si>
  <si>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</si>
  <si>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</si>
  <si>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</si>
  <si>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</si>
  <si>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</si>
  <si>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</si>
  <si>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</si>
  <si>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</si>
  <si>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</si>
  <si>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</si>
  <si>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</si>
  <si>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</si>
  <si>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</si>
  <si>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</si>
  <si>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</si>
  <si>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</si>
  <si>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</si>
  <si>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</si>
  <si>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</si>
  <si>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</si>
  <si>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</si>
  <si>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</si>
  <si>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</si>
  <si>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</si>
  <si>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</si>
  <si>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</si>
  <si>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</si>
  <si>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</si>
  <si>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</si>
  <si>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</si>
  <si>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</si>
  <si>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</si>
  <si>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</si>
  <si>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</si>
  <si>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</si>
  <si>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</si>
  <si>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</si>
  <si>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</si>
  <si>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</si>
  <si>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</si>
  <si>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</si>
  <si>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</si>
  <si>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</si>
  <si>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</si>
  <si>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</si>
  <si>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</si>
  <si>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</si>
  <si>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</si>
  <si>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</si>
  <si>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</si>
  <si>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</si>
  <si>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</si>
  <si>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</si>
  <si>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</si>
  <si>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</si>
  <si>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</si>
  <si>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</si>
  <si>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</si>
  <si>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</si>
  <si>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</si>
  <si>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</si>
  <si>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</si>
  <si>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</si>
  <si>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</si>
  <si>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</si>
  <si>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</si>
  <si>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</si>
  <si>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</si>
  <si>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</si>
  <si>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</si>
  <si>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</si>
  <si>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</si>
  <si>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</si>
  <si>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</si>
  <si>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</si>
  <si>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</si>
  <si>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</si>
  <si>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</si>
  <si>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</si>
  <si>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</si>
  <si>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</si>
  <si>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</si>
  <si>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</si>
  <si>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</si>
  <si>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</si>
  <si>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</si>
  <si>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</si>
  <si>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</si>
  <si>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</si>
  <si>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</si>
  <si>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</si>
  <si>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</si>
  <si>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</si>
  <si>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</si>
  <si>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</si>
  <si>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</si>
  <si>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</si>
  <si>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</si>
  <si>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</si>
  <si>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</si>
  <si>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</si>
  <si>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</si>
  <si>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</si>
  <si>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</si>
  <si>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</si>
  <si>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</si>
  <si>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</si>
  <si>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</si>
  <si>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</si>
  <si>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</si>
  <si>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</si>
  <si>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</si>
  <si>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</si>
  <si>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</si>
  <si>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</si>
  <si>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</si>
  <si>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</si>
  <si>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</si>
  <si>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</si>
  <si>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</si>
  <si>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</si>
  <si>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</si>
  <si>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</si>
  <si>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</si>
  <si>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</si>
  <si>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</si>
  <si>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</si>
  <si>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</si>
  <si>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</si>
  <si>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</si>
  <si>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</si>
  <si>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</si>
  <si>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</si>
  <si>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</si>
  <si>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</si>
  <si>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</si>
  <si>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</si>
  <si>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</si>
  <si>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</si>
  <si>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</si>
  <si>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</si>
  <si>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</si>
  <si>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</si>
  <si>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</si>
  <si>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</si>
  <si>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</si>
  <si>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</si>
  <si>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</si>
  <si>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</si>
  <si>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</si>
  <si>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</si>
  <si>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</si>
  <si>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</si>
  <si>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</si>
  <si>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</si>
  <si>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</si>
  <si>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</si>
  <si>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</si>
  <si>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</si>
  <si>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</si>
  <si>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</si>
  <si>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</si>
  <si>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</si>
  <si>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</si>
  <si>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</si>
  <si>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</si>
  <si>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</si>
  <si>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</si>
  <si>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</si>
  <si>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</si>
  <si>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</si>
  <si>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</si>
  <si>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</si>
  <si>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</si>
  <si>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</si>
  <si>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</si>
  <si>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</si>
  <si>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</si>
  <si>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</si>
  <si>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</si>
  <si>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</si>
  <si>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</si>
  <si>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</si>
  <si>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</si>
  <si>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</si>
  <si>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</si>
  <si>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</si>
  <si>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</si>
  <si>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</si>
  <si>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</si>
  <si>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</si>
  <si>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</si>
  <si>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</si>
  <si>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</si>
  <si>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</si>
  <si>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</si>
  <si>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</si>
  <si>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</si>
  <si>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</si>
  <si>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</si>
  <si>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</si>
  <si>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</si>
  <si>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</si>
  <si>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</si>
  <si>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</si>
  <si>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</si>
  <si>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</si>
  <si>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</si>
  <si>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</si>
  <si>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</si>
  <si>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</si>
  <si>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</si>
  <si>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</si>
  <si>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</si>
  <si>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</si>
  <si>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</si>
  <si>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</si>
  <si>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</si>
  <si>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</si>
  <si>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</si>
  <si>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</si>
  <si>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</si>
  <si>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</si>
  <si>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</si>
  <si>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</si>
  <si>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</si>
  <si>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</si>
  <si>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</si>
  <si>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</si>
  <si>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</si>
  <si>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</si>
  <si>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</si>
  <si>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</si>
  <si>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</si>
  <si>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</si>
  <si>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</si>
  <si>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</si>
  <si>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</si>
  <si>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</si>
  <si>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</si>
  <si>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</si>
  <si>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</si>
  <si>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</si>
  <si>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</si>
  <si>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</si>
  <si>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</si>
  <si>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</si>
  <si>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</si>
  <si>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</si>
  <si>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</si>
  <si>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</si>
  <si>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</si>
  <si>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</si>
  <si>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</si>
  <si>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</si>
  <si>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</si>
  <si>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</si>
  <si>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</si>
  <si>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</si>
  <si>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</si>
  <si>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</si>
  <si>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</si>
  <si>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</si>
  <si>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</si>
  <si>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</si>
  <si>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</si>
  <si>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</si>
  <si>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</si>
  <si>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</si>
  <si>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</si>
  <si>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</si>
  <si>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</si>
  <si>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</si>
  <si>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</si>
  <si>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</si>
  <si>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</si>
  <si>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</si>
  <si>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</si>
  <si>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</si>
  <si>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</si>
  <si>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</si>
  <si>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</si>
  <si>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</si>
  <si>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</si>
  <si>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</si>
  <si>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</si>
  <si>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</si>
  <si>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</si>
  <si>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</si>
  <si>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</si>
  <si>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</si>
  <si>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</si>
  <si>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</si>
  <si>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</si>
  <si>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</si>
  <si>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</si>
  <si>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</si>
  <si>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</si>
  <si>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</si>
  <si>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</si>
  <si>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</si>
  <si>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</si>
  <si>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</si>
  <si>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</si>
  <si>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</si>
  <si>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</si>
  <si>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</si>
  <si>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</si>
  <si>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</si>
  <si>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</si>
  <si>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</si>
  <si>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</si>
  <si>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</si>
  <si>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</si>
  <si>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</si>
  <si>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</si>
  <si>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</si>
  <si>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</si>
  <si>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</si>
  <si>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</si>
  <si>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</si>
  <si>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</si>
  <si>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</si>
  <si>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</si>
  <si>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</si>
  <si>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</si>
  <si>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</si>
  <si>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</si>
  <si>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</si>
  <si>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</si>
  <si>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</si>
  <si>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</si>
  <si>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</si>
  <si>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</si>
  <si>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</si>
  <si>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</si>
  <si>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</si>
  <si>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</si>
  <si>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</si>
  <si>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</si>
  <si>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</si>
  <si>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</si>
  <si>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</si>
  <si>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</si>
  <si>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</si>
  <si>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</si>
  <si>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</si>
  <si>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</si>
  <si>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</si>
  <si>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</si>
  <si>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</si>
  <si>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</si>
  <si>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</si>
  <si>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</si>
  <si>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</si>
  <si>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</si>
  <si>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</si>
  <si>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</si>
  <si>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</si>
  <si>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</si>
  <si>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</si>
  <si>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</si>
  <si>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</si>
  <si>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</si>
  <si>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</si>
  <si>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</si>
  <si>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</si>
  <si>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</si>
  <si>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</si>
  <si>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</si>
  <si>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</si>
  <si>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</si>
  <si>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</si>
  <si>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</si>
  <si>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</si>
  <si>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</si>
  <si>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</si>
  <si>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</si>
  <si>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</si>
  <si>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</si>
  <si>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</si>
  <si>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</si>
  <si>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</si>
  <si>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</si>
  <si>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</si>
  <si>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</si>
  <si>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</si>
  <si>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</si>
  <si>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</si>
  <si>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</si>
  <si>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</si>
  <si>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</si>
  <si>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</si>
  <si>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</si>
  <si>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</si>
  <si>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</si>
  <si>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</si>
  <si>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</si>
  <si>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</si>
  <si>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</si>
  <si>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</si>
  <si>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</si>
  <si>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</si>
  <si>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</si>
  <si>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</si>
  <si>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</si>
  <si>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</si>
  <si>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</si>
  <si>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</si>
  <si>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</si>
  <si>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</si>
  <si>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</si>
  <si>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</si>
  <si>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</si>
  <si>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</si>
  <si>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</si>
  <si>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</si>
  <si>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</si>
  <si>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</si>
  <si>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</si>
  <si>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</si>
  <si>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</si>
  <si>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</si>
  <si>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</si>
  <si>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</si>
  <si>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</si>
  <si>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</si>
  <si>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</si>
  <si>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</si>
  <si>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</si>
  <si>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</si>
  <si>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</si>
  <si>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</si>
  <si>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</si>
  <si>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</si>
  <si>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</si>
  <si>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</si>
  <si>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</si>
  <si>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</si>
  <si>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</si>
  <si>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</si>
  <si>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</si>
  <si>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</si>
  <si>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</si>
  <si>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</si>
  <si>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</si>
  <si>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</si>
  <si>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</si>
  <si>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</si>
  <si>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</si>
  <si>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</si>
  <si>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</si>
  <si>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</si>
  <si>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</si>
  <si>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</si>
  <si>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</si>
  <si>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</si>
  <si>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</si>
  <si>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</si>
  <si>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</si>
  <si>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</si>
  <si>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</si>
  <si>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</si>
  <si>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</si>
  <si>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</si>
  <si>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</si>
  <si>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</si>
  <si>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</si>
  <si>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</si>
  <si>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</si>
  <si>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</si>
  <si>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</si>
  <si>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</si>
  <si>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</si>
  <si>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</si>
  <si>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</si>
  <si>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</si>
  <si>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</si>
  <si>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</si>
  <si>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</si>
  <si>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</si>
  <si>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</si>
  <si>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</si>
  <si>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</si>
  <si>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</si>
  <si>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</si>
  <si>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</si>
  <si>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</si>
  <si>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</si>
  <si>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</si>
  <si>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</si>
  <si>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</si>
  <si>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</si>
  <si>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</si>
  <si>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</si>
  <si>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</si>
  <si>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</si>
  <si>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</si>
  <si>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</si>
  <si>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</si>
  <si>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</si>
  <si>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</si>
  <si>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</si>
  <si>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</si>
  <si>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</si>
  <si>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</si>
  <si>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</si>
  <si>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</si>
  <si>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</si>
  <si>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</si>
  <si>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</si>
  <si>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</si>
  <si>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</si>
  <si>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</si>
  <si>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</si>
  <si>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</si>
  <si>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</si>
  <si>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</si>
  <si>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</si>
  <si>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</si>
  <si>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</si>
  <si>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</si>
  <si>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</si>
  <si>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</si>
  <si>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</si>
  <si>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</si>
  <si>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</si>
  <si>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</si>
  <si>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</si>
  <si>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</si>
  <si>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</si>
  <si>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</si>
  <si>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</si>
  <si>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</si>
  <si>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</si>
  <si>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</si>
  <si>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</si>
  <si>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</si>
  <si>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</si>
  <si>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</si>
  <si>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</si>
  <si>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</si>
  <si>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</si>
  <si>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</si>
  <si>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</si>
  <si>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</si>
  <si>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</si>
  <si>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</si>
  <si>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</si>
  <si>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</si>
  <si>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</si>
  <si>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</si>
  <si>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</si>
  <si>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</si>
  <si>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</si>
  <si>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</si>
  <si>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</si>
  <si>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</si>
  <si>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</si>
  <si>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</si>
  <si>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</si>
  <si>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</si>
  <si>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</si>
  <si>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</si>
  <si>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</si>
  <si>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</si>
  <si>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</si>
  <si>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</si>
  <si>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</si>
  <si>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</si>
  <si>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</si>
  <si>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</si>
  <si>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</si>
  <si>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</si>
  <si>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</si>
  <si>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</si>
  <si>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</si>
  <si>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</si>
  <si>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</si>
  <si>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</si>
  <si>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</si>
  <si>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</si>
  <si>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</si>
  <si>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</si>
  <si>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</si>
  <si>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</si>
  <si>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</si>
  <si>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</si>
  <si>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</si>
  <si>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</si>
  <si>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</si>
  <si>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</si>
  <si>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</si>
  <si>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</si>
  <si>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</si>
  <si>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</si>
  <si>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</si>
  <si>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</si>
  <si>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</si>
  <si>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</si>
  <si>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</si>
  <si>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</si>
  <si>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</si>
  <si>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</si>
  <si>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</si>
  <si>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</si>
  <si>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</si>
  <si>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</si>
  <si>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</si>
  <si>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</si>
  <si>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</si>
  <si>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</si>
  <si>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</si>
  <si>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</si>
  <si>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</si>
  <si>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</si>
  <si>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</si>
  <si>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</si>
  <si>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</si>
  <si>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</si>
  <si>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</si>
  <si>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</si>
  <si>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</si>
  <si>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</si>
  <si>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</si>
  <si>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</si>
  <si>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</si>
  <si>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</si>
  <si>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</si>
  <si>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</si>
  <si>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</si>
  <si>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</si>
  <si>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</si>
  <si>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</si>
  <si>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</si>
  <si>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</si>
  <si>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</si>
  <si>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</si>
  <si>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</si>
  <si>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</si>
  <si>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</si>
  <si>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</si>
  <si>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</si>
  <si>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</si>
  <si>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</si>
  <si>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</si>
  <si>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</si>
  <si>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</si>
  <si>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</si>
  <si>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</si>
  <si>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</si>
  <si>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</si>
  <si>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</si>
  <si>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</si>
  <si>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</si>
  <si>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</si>
  <si>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</si>
  <si>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</si>
  <si>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</si>
  <si>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</si>
  <si>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</si>
  <si>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</si>
  <si>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</si>
  <si>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</si>
  <si>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</si>
  <si>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</si>
  <si>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</si>
  <si>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</si>
  <si>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</si>
  <si>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</si>
  <si>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</si>
  <si>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</si>
  <si>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</si>
  <si>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</si>
  <si>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</si>
  <si>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</si>
  <si>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</si>
  <si>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</si>
  <si>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</si>
  <si>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</si>
  <si>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</si>
  <si>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</si>
  <si>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</si>
  <si>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</si>
  <si>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</si>
  <si>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</si>
  <si>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</si>
  <si>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</si>
  <si>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</si>
  <si>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</si>
  <si>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</si>
  <si>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</si>
  <si>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</si>
  <si>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</si>
  <si>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</si>
  <si>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</si>
  <si>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</si>
  <si>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</si>
  <si>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</si>
  <si>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</si>
  <si>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</si>
  <si>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</si>
  <si>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</si>
  <si>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</si>
  <si>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</si>
  <si>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</si>
  <si>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</si>
  <si>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</si>
  <si>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</si>
  <si>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</si>
  <si>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</si>
  <si>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</si>
  <si>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</si>
  <si>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</si>
  <si>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</si>
  <si>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</si>
  <si>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</si>
  <si>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</si>
  <si>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</si>
  <si>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</si>
  <si>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</si>
  <si>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</si>
  <si>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</si>
  <si>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</si>
  <si>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</si>
  <si>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</si>
  <si>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</si>
  <si>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</si>
  <si>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</si>
  <si>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</si>
  <si>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</si>
  <si>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</si>
  <si>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</si>
  <si>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</si>
  <si>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</si>
  <si>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</si>
  <si>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</si>
  <si>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</si>
  <si>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</si>
  <si>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</si>
  <si>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</si>
  <si>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</si>
  <si>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</si>
  <si>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</si>
  <si>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</si>
  <si>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</si>
  <si>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</si>
  <si>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</si>
  <si>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</si>
  <si>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</si>
  <si>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</si>
  <si>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</si>
  <si>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</si>
  <si>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</si>
  <si>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</si>
  <si>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</si>
  <si>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</si>
  <si>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</si>
  <si>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</si>
  <si>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</si>
  <si>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</si>
  <si>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</si>
  <si>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</si>
  <si>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</si>
  <si>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</si>
  <si>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</si>
  <si>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</si>
  <si>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</si>
  <si>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</si>
  <si>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</si>
  <si>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</si>
  <si>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</si>
  <si>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</si>
  <si>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</si>
  <si>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</si>
  <si>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</si>
  <si>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</si>
  <si>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</si>
  <si>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</si>
  <si>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</si>
  <si>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</si>
  <si>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</si>
  <si>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</si>
  <si>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</si>
  <si>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</si>
  <si>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</si>
  <si>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</si>
  <si>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</si>
  <si>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</si>
  <si>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</si>
  <si>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</si>
  <si>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</si>
  <si>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</si>
  <si>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</si>
  <si>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</si>
  <si>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</si>
  <si>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</si>
  <si>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</si>
  <si>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</si>
  <si>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</si>
  <si>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</si>
  <si>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</si>
  <si>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</si>
  <si>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</si>
  <si>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</si>
  <si>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</si>
  <si>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</si>
  <si>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</si>
  <si>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</si>
  <si>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</si>
  <si>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</si>
  <si>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</si>
  <si>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</si>
  <si>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</si>
  <si>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</si>
  <si>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</si>
  <si>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</si>
  <si>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</si>
  <si>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</si>
  <si>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</si>
  <si>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</si>
  <si>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</si>
  <si>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</si>
  <si>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</si>
  <si>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</si>
  <si>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</si>
  <si>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</si>
  <si>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</si>
  <si>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</si>
  <si>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</si>
  <si>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</si>
  <si>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</si>
  <si>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</si>
  <si>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</si>
  <si>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</si>
  <si>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</si>
  <si>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</si>
  <si>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</si>
  <si>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</si>
  <si>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</si>
  <si>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</si>
  <si>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</si>
  <si>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</si>
  <si>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</si>
  <si>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</si>
  <si>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</si>
  <si>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</si>
  <si>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</si>
  <si>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</si>
  <si>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</si>
  <si>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</si>
  <si>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</si>
  <si>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</si>
  <si>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</si>
  <si>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</si>
  <si>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</si>
  <si>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</si>
  <si>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</si>
  <si>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</si>
  <si>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</si>
  <si>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</si>
  <si>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</si>
  <si>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</si>
  <si>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</si>
  <si>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</si>
  <si>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</si>
  <si>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</si>
  <si>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</si>
  <si>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</si>
  <si>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</si>
  <si>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</si>
  <si>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</si>
  <si>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</si>
  <si>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</si>
  <si>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</si>
  <si>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</si>
  <si>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</si>
  <si>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</si>
  <si>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</si>
  <si>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</si>
  <si>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</si>
  <si>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</si>
  <si>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</si>
  <si>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</si>
  <si>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</si>
  <si>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</si>
  <si>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</si>
  <si>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</si>
  <si>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</si>
  <si>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</si>
  <si>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</si>
  <si>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</si>
  <si>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</si>
  <si>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</si>
  <si>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</si>
  <si>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</si>
  <si>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</si>
  <si>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</si>
  <si>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</si>
  <si>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</si>
  <si>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</si>
  <si>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</si>
  <si>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</si>
  <si>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</si>
  <si>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</si>
  <si>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</si>
  <si>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</si>
  <si>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</si>
  <si>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</si>
  <si>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</si>
  <si>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</si>
  <si>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</si>
  <si>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</si>
  <si>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</si>
  <si>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</si>
  <si>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</si>
  <si>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</si>
  <si>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</si>
  <si>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</si>
  <si>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</si>
  <si>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</si>
  <si>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</si>
  <si>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</si>
  <si>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</si>
  <si>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</si>
  <si>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</si>
  <si>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</si>
  <si>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</si>
  <si>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</si>
  <si>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</si>
  <si>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</si>
  <si>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</si>
  <si>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</si>
  <si>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</si>
  <si>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</si>
  <si>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</si>
  <si>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</si>
  <si>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</si>
  <si>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</si>
  <si>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</si>
  <si>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</si>
  <si>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</si>
  <si>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</si>
  <si>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</si>
  <si>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</si>
  <si>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</si>
  <si>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</si>
  <si>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</si>
  <si>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</si>
  <si>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</si>
  <si>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</si>
  <si>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</si>
  <si>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</si>
  <si>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</si>
  <si>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</si>
  <si>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</si>
  <si>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</si>
  <si>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</si>
  <si>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</si>
  <si>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</si>
  <si>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</si>
  <si>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</si>
  <si>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</si>
  <si>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</si>
  <si>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</si>
  <si>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</si>
  <si>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</si>
  <si>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</si>
  <si>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</si>
  <si>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</si>
  <si>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</si>
  <si>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</si>
  <si>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</si>
  <si>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</si>
  <si>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</si>
  <si>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</si>
  <si>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</si>
  <si>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</si>
  <si>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</si>
  <si>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</si>
  <si>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</si>
  <si>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</si>
  <si>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</si>
  <si>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</si>
  <si>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</si>
  <si>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</si>
  <si>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</si>
  <si>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</si>
  <si>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</si>
  <si>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</si>
  <si>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</si>
  <si>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</si>
  <si>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</si>
  <si>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</si>
  <si>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</si>
  <si>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</si>
  <si>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</si>
  <si>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</si>
  <si>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</si>
  <si>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</si>
  <si>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</si>
  <si>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</si>
  <si>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</si>
  <si>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</si>
  <si>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</si>
  <si>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</si>
  <si>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</si>
  <si>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</si>
  <si>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</si>
  <si>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</si>
  <si>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</si>
  <si>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</si>
  <si>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</si>
  <si>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</si>
  <si>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</si>
  <si>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</si>
  <si>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</si>
  <si>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</si>
  <si>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</si>
  <si>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</si>
  <si>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</si>
  <si>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</si>
  <si>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</si>
  <si>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</si>
  <si>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</si>
  <si>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</si>
  <si>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</si>
  <si>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</si>
  <si>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</si>
  <si>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</si>
  <si>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</si>
  <si>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</si>
  <si>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</si>
  <si>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</si>
  <si>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</si>
  <si>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</si>
  <si>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</si>
  <si>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</si>
  <si>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</si>
  <si>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</si>
  <si>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</si>
  <si>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</si>
  <si>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</si>
  <si>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</si>
  <si>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</si>
  <si>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</si>
  <si>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</si>
  <si>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</si>
  <si>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</si>
  <si>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</si>
  <si>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</si>
  <si>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</si>
  <si>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</si>
  <si>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</si>
  <si>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</si>
  <si>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</si>
  <si>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</si>
  <si>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</si>
  <si>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</si>
  <si>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</si>
  <si>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</si>
  <si>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</si>
  <si>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</si>
  <si>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</si>
  <si>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</si>
  <si>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</si>
  <si>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</si>
  <si>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</si>
  <si>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</si>
  <si>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</si>
  <si>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</si>
  <si>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</si>
  <si>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</si>
  <si>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</si>
  <si>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</si>
  <si>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</si>
  <si>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</si>
  <si>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</si>
  <si>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</si>
  <si>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</si>
  <si>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</si>
  <si>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</si>
  <si>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</si>
  <si>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</si>
  <si>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</si>
  <si>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</si>
  <si>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</si>
  <si>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</si>
  <si>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</si>
  <si>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</si>
  <si>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</si>
  <si>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</si>
  <si>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</si>
  <si>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</si>
  <si>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</si>
  <si>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</si>
  <si>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</si>
  <si>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</si>
  <si>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</si>
  <si>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</si>
  <si>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</si>
  <si>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</si>
  <si>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</si>
  <si>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</si>
  <si>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</si>
  <si>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</si>
  <si>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</si>
  <si>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</si>
  <si>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</si>
  <si>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</si>
  <si>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</si>
  <si>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</si>
  <si>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</si>
  <si>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</si>
  <si>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</si>
  <si>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</si>
  <si>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</si>
  <si>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</si>
  <si>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</si>
  <si>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</si>
  <si>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</si>
  <si>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</si>
  <si>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</si>
  <si>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</si>
  <si>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</si>
  <si>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</si>
  <si>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</si>
  <si>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</si>
  <si>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</si>
  <si>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</si>
  <si>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</si>
  <si>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</si>
  <si>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</si>
  <si>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</si>
  <si>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</si>
  <si>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</si>
  <si>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</si>
  <si>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</si>
  <si>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</si>
  <si>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</si>
  <si>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</si>
  <si>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</si>
  <si>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</si>
  <si>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</si>
  <si>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</si>
  <si>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</si>
  <si>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</si>
  <si>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</si>
  <si>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</si>
  <si>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</si>
  <si>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</si>
  <si>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</si>
  <si>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</si>
  <si>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</si>
  <si>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</si>
  <si>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</si>
  <si>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</si>
  <si>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</si>
  <si>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</si>
  <si>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</si>
  <si>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</si>
  <si>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</si>
  <si>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</si>
  <si>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</si>
  <si>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</si>
  <si>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</si>
  <si>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</si>
  <si>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</si>
  <si>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</si>
  <si>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</si>
  <si>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</si>
  <si>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</si>
  <si>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</si>
  <si>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</si>
  <si>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</si>
  <si>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</si>
  <si>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</si>
  <si>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</si>
  <si>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</si>
  <si>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</si>
  <si>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</si>
  <si>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</si>
  <si>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</si>
  <si>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</si>
  <si>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</si>
  <si>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</si>
  <si>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</si>
  <si>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</si>
  <si>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</si>
  <si>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</si>
  <si>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</si>
  <si>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</si>
  <si>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</si>
  <si>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</si>
  <si>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</si>
  <si>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</si>
  <si>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</si>
  <si>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</si>
  <si>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</si>
  <si>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</si>
  <si>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</si>
  <si>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</si>
  <si>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</si>
  <si>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</si>
  <si>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</si>
  <si>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</si>
  <si>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</si>
  <si>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</si>
  <si>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</si>
  <si>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</si>
  <si>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</si>
  <si>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</si>
  <si>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</si>
  <si>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</si>
  <si>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</si>
  <si>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</si>
  <si>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</si>
  <si>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</si>
  <si>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</si>
  <si>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</si>
  <si>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</si>
  <si>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</si>
  <si>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</si>
  <si>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</si>
  <si>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</si>
  <si>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</si>
  <si>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</si>
  <si>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</si>
  <si>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</si>
  <si>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</si>
  <si>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</si>
  <si>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</si>
  <si>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</si>
  <si>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</si>
  <si>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</si>
  <si>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</si>
  <si>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</si>
  <si>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</si>
  <si>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</si>
  <si>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</si>
  <si>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</si>
  <si>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</si>
  <si>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</si>
  <si>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</si>
  <si>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</si>
  <si>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</si>
  <si>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</si>
  <si>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</si>
  <si>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</si>
  <si>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</si>
  <si>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</si>
  <si>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</si>
  <si>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</si>
  <si>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</si>
  <si>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</si>
  <si>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</si>
  <si>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</si>
  <si>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</si>
  <si>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</si>
  <si>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</si>
  <si>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</si>
  <si>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</si>
  <si>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</si>
  <si>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</si>
  <si>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</si>
  <si>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</si>
  <si>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</si>
  <si>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</si>
  <si>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</si>
  <si>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</si>
  <si>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</si>
  <si>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</si>
  <si>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</si>
  <si>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</si>
  <si>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</si>
  <si>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</si>
  <si>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</si>
  <si>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</si>
  <si>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</si>
  <si>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</si>
  <si>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</si>
  <si>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</si>
  <si>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</si>
  <si>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</si>
  <si>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</si>
  <si>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</si>
  <si>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</si>
  <si>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</si>
  <si>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</si>
  <si>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</si>
  <si>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</si>
  <si>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</si>
  <si>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</si>
  <si>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</si>
  <si>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</si>
  <si>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</si>
  <si>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</si>
  <si>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</si>
  <si>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</si>
  <si>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</si>
  <si>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</si>
  <si>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</si>
  <si>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</si>
  <si>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</si>
  <si>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</si>
  <si>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</si>
  <si>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</si>
  <si>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</si>
  <si>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</si>
  <si>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</si>
  <si>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</si>
  <si>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</si>
  <si>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</si>
  <si>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</si>
  <si>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</si>
  <si>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</si>
  <si>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</si>
  <si>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</si>
  <si>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</si>
  <si>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</si>
  <si>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</si>
  <si>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</si>
  <si>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</si>
  <si>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</si>
  <si>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</si>
  <si>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</si>
  <si>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</si>
  <si>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</si>
  <si>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</si>
  <si>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</si>
  <si>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</si>
  <si>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</si>
  <si>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</si>
  <si>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</si>
  <si>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</si>
  <si>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</si>
  <si>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</si>
  <si>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</si>
  <si>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</si>
  <si>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</si>
  <si>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</si>
  <si>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</si>
  <si>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</si>
  <si>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</si>
  <si>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</si>
  <si>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</si>
  <si>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</si>
  <si>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</si>
  <si>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</si>
  <si>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</si>
  <si>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</si>
  <si>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</si>
  <si>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</si>
  <si>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</si>
  <si>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</si>
  <si>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</si>
  <si>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</si>
  <si>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</si>
  <si>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</si>
  <si>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</si>
  <si>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</si>
  <si>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</si>
  <si>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</si>
  <si>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</si>
  <si>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</si>
  <si>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</si>
  <si>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</si>
  <si>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</si>
  <si>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</si>
  <si>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</si>
  <si>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</si>
  <si>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</si>
  <si>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</si>
  <si>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</si>
  <si>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</si>
  <si>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</si>
  <si>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</si>
  <si>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</si>
  <si>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</si>
  <si>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</si>
  <si>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</si>
  <si>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</si>
  <si>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</si>
  <si>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</si>
  <si>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</si>
  <si>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</si>
  <si>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</si>
  <si>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</si>
  <si>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</si>
  <si>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</si>
  <si>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</si>
  <si>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</si>
  <si>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</si>
  <si>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</si>
  <si>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</si>
  <si>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</si>
  <si>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</si>
  <si>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</si>
  <si>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</si>
  <si>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</si>
  <si>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</si>
  <si>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</si>
  <si>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</si>
  <si>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</si>
  <si>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</si>
  <si>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</si>
  <si>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</si>
  <si>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</si>
  <si>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</si>
  <si>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</si>
  <si>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</si>
  <si>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</si>
  <si>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</si>
  <si>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</si>
  <si>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</si>
  <si>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</si>
  <si>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</si>
  <si>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</si>
  <si>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</si>
  <si>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</si>
  <si>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</si>
  <si>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</si>
  <si>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</si>
  <si>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</si>
  <si>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</si>
  <si>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</si>
  <si>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</si>
  <si>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</si>
  <si>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</si>
  <si>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</si>
  <si>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</si>
  <si>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</si>
  <si>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</si>
  <si>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</si>
  <si>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</si>
  <si>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</si>
  <si>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</si>
  <si>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</si>
  <si>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</si>
  <si>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</si>
  <si>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</si>
  <si>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</si>
  <si>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</si>
  <si>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</si>
  <si>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</si>
  <si>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</si>
  <si>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</si>
  <si>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</si>
  <si>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</si>
  <si>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</si>
  <si>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</si>
  <si>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</si>
  <si>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</si>
  <si>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</si>
  <si>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</si>
  <si>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</si>
  <si>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</si>
  <si>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</si>
  <si>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</si>
  <si>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</si>
  <si>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</si>
  <si>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</si>
  <si>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</si>
  <si>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</si>
  <si>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</si>
  <si>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</si>
  <si>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</si>
  <si>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</si>
  <si>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</si>
  <si>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</si>
  <si>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</si>
  <si>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</si>
  <si>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</si>
  <si>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</si>
  <si>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</si>
  <si>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</si>
  <si>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</si>
  <si>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</si>
  <si>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</si>
  <si>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</si>
  <si>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</si>
  <si>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</si>
  <si>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</si>
  <si>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</si>
  <si>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</si>
  <si>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</si>
  <si>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</si>
  <si>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</si>
  <si>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</si>
  <si>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</si>
  <si>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</si>
  <si>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</si>
  <si>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</si>
  <si>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</si>
  <si>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</si>
  <si>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</si>
  <si>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</si>
  <si>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</si>
  <si>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</si>
  <si>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</si>
  <si>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</si>
  <si>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</si>
  <si>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</si>
  <si>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</si>
  <si>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</si>
  <si>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</si>
  <si>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</si>
  <si>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</si>
  <si>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</si>
  <si>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</si>
  <si>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</si>
  <si>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</si>
  <si>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</si>
  <si>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</si>
  <si>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</si>
  <si>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</si>
  <si>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</si>
  <si>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</si>
  <si>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</si>
  <si>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</si>
  <si>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</si>
  <si>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</si>
  <si>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</si>
  <si>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</si>
  <si>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</si>
  <si>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</si>
  <si>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</si>
  <si>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</si>
  <si>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</si>
  <si>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</si>
  <si>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</si>
  <si>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</si>
  <si>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</si>
  <si>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</si>
  <si>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</si>
  <si>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</si>
  <si>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</si>
  <si>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</si>
  <si>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</si>
  <si>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</si>
  <si>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</si>
  <si>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</si>
  <si>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</si>
  <si>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</si>
  <si>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</si>
  <si>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</si>
  <si>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</si>
  <si>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</si>
  <si>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</si>
  <si>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</si>
  <si>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</si>
  <si>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</si>
  <si>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</si>
  <si>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</si>
  <si>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</si>
  <si>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</si>
  <si>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</si>
  <si>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</si>
  <si>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</si>
  <si>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</si>
  <si>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</si>
  <si>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</si>
  <si>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</si>
  <si>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</si>
  <si>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</si>
  <si>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</si>
  <si>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</si>
  <si>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</si>
  <si>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</si>
  <si>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</si>
  <si>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</si>
  <si>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</si>
  <si>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</si>
  <si>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</si>
  <si>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</si>
  <si>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</si>
  <si>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</si>
  <si>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</si>
  <si>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</si>
  <si>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</si>
  <si>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</si>
  <si>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</si>
  <si>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</si>
  <si>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</si>
  <si>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</si>
  <si>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</si>
  <si>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</si>
  <si>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</si>
  <si>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</si>
  <si>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</si>
  <si>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</si>
  <si>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</si>
  <si>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</si>
  <si>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</si>
  <si>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</si>
  <si>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</si>
  <si>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</si>
  <si>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</si>
  <si>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</si>
  <si>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</si>
  <si>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</si>
  <si>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</si>
  <si>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</si>
  <si>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</si>
  <si>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</si>
  <si>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</si>
  <si>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</si>
  <si>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</si>
  <si>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</si>
  <si>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</si>
  <si>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</si>
  <si>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</si>
  <si>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</si>
  <si>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</si>
  <si>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</si>
  <si>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</si>
  <si>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</si>
  <si>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</si>
  <si>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</si>
  <si>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</si>
  <si>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</si>
  <si>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</si>
  <si>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</si>
  <si>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</si>
  <si>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</si>
  <si>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</si>
  <si>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</si>
  <si>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</si>
  <si>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</si>
  <si>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</si>
  <si>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</si>
  <si>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</si>
  <si>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</si>
  <si>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</si>
  <si>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</si>
  <si>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</si>
  <si>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</si>
  <si>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</si>
  <si>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</si>
  <si>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</si>
  <si>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</si>
  <si>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</si>
  <si>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</si>
  <si>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</si>
  <si>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</si>
  <si>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</si>
  <si>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</si>
  <si>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</si>
  <si>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</si>
  <si>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</si>
  <si>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</si>
  <si>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</si>
  <si>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</si>
  <si>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</si>
  <si>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</si>
  <si>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</si>
  <si>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</si>
  <si>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</si>
  <si>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</si>
  <si>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</si>
  <si>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</si>
  <si>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</si>
  <si>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</si>
  <si>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</si>
  <si>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</si>
  <si>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</si>
  <si>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</si>
  <si>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</si>
  <si>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</si>
  <si>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</si>
  <si>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</si>
  <si>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</si>
  <si>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</si>
  <si>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</si>
  <si>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</si>
  <si>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</si>
  <si>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</si>
  <si>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</si>
  <si>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</si>
  <si>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</si>
  <si>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</si>
  <si>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</si>
  <si>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</si>
  <si>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</si>
  <si>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</si>
  <si>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</si>
  <si>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</si>
  <si>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</si>
  <si>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</si>
  <si>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</si>
  <si>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</si>
  <si>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</si>
  <si>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</si>
  <si>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</si>
  <si>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</si>
  <si>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</si>
  <si>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</si>
  <si>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</si>
  <si>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</si>
  <si>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</si>
  <si>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</si>
  <si>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</si>
  <si>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</si>
  <si>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</si>
  <si>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</si>
  <si>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</si>
  <si>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</si>
  <si>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</si>
  <si>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</si>
  <si>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</si>
  <si>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</si>
  <si>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</si>
  <si>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</si>
  <si>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</si>
  <si>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</si>
  <si>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</si>
  <si>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</si>
  <si>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</si>
  <si>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</si>
  <si>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</si>
  <si>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</si>
  <si>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</si>
  <si>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</si>
  <si>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</si>
  <si>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</si>
  <si>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</si>
  <si>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</si>
  <si>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</si>
  <si>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</si>
  <si>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</si>
  <si>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</si>
  <si>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</si>
  <si>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</si>
  <si>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</si>
  <si>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</si>
  <si>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</si>
  <si>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</si>
  <si>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</si>
  <si>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</si>
  <si>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</si>
  <si>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</si>
  <si>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</si>
  <si>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</si>
  <si>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</si>
  <si>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</si>
  <si>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</si>
  <si>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</si>
  <si>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</si>
  <si>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</si>
  <si>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</si>
  <si>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</si>
  <si>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</si>
  <si>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</si>
  <si>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</si>
  <si>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</si>
  <si>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</si>
  <si>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</si>
  <si>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</si>
  <si>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</si>
  <si>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</si>
  <si>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</si>
  <si>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</si>
  <si>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</si>
  <si>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</si>
  <si>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</si>
  <si>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</si>
  <si>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</si>
  <si>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</si>
  <si>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</si>
  <si>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</si>
  <si>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</si>
  <si>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</si>
  <si>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</si>
  <si>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</si>
  <si>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</si>
  <si>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</si>
  <si>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</si>
  <si>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</si>
  <si>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</si>
  <si>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</si>
  <si>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</si>
  <si>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</si>
  <si>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</si>
  <si>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</si>
  <si>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</si>
  <si>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</si>
  <si>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</si>
  <si>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</si>
  <si>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</si>
  <si>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</si>
  <si>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</si>
  <si>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</si>
  <si>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</si>
  <si>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</si>
  <si>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</si>
  <si>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</si>
  <si>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</si>
  <si>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</si>
  <si>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</si>
  <si>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</si>
  <si>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</si>
  <si>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</si>
  <si>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</si>
  <si>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</si>
  <si>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</si>
  <si>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</si>
  <si>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</si>
  <si>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</si>
  <si>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</si>
  <si>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</si>
  <si>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</si>
  <si>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</si>
  <si>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</si>
  <si>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</si>
  <si>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</si>
  <si>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</si>
  <si>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</si>
  <si>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</si>
  <si>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</si>
  <si>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</si>
  <si>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</si>
  <si>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</si>
  <si>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</si>
  <si>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</si>
  <si>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</si>
  <si>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</si>
  <si>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</si>
  <si>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</si>
  <si>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</si>
  <si>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</si>
  <si>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</si>
  <si>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</si>
  <si>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</si>
  <si>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</si>
  <si>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</si>
  <si>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</si>
  <si>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</si>
  <si>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</si>
  <si>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</si>
  <si>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</si>
  <si>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</si>
  <si>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</si>
  <si>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</si>
  <si>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</si>
  <si>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</si>
  <si>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</si>
  <si>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</si>
  <si>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</si>
  <si>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</si>
  <si>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</si>
  <si>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</si>
  <si>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</si>
  <si>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</si>
  <si>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</si>
  <si>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</si>
  <si>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</si>
  <si>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</si>
  <si>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</si>
  <si>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</si>
  <si>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</si>
  <si>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</si>
  <si>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</si>
  <si>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</si>
  <si>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</si>
  <si>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</si>
  <si>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</si>
  <si>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</si>
  <si>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</si>
  <si>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</si>
  <si>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</si>
  <si>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</si>
  <si>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</si>
  <si>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</si>
  <si>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</si>
  <si>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</si>
  <si>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</si>
  <si>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</si>
  <si>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</si>
  <si>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</si>
  <si>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</si>
  <si>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</si>
  <si>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</si>
  <si>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</si>
  <si>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</si>
  <si>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</si>
  <si>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</si>
  <si>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</si>
  <si>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</si>
  <si>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</si>
  <si>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</si>
  <si>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</si>
  <si>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</si>
  <si>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</si>
  <si>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</si>
  <si>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</si>
  <si>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</si>
  <si>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</si>
  <si>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</si>
  <si>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</si>
  <si>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</si>
  <si>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</si>
  <si>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</si>
  <si>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</si>
  <si>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</si>
  <si>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</si>
  <si>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</si>
  <si>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</si>
  <si>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</si>
  <si>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</si>
  <si>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</si>
  <si>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</si>
  <si>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</si>
  <si>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</si>
  <si>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</si>
  <si>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</si>
  <si>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</si>
  <si>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</si>
  <si>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</si>
  <si>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</si>
  <si>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</si>
  <si>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</si>
  <si>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</si>
  <si>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</si>
  <si>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</si>
  <si>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</si>
  <si>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</si>
  <si>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</si>
  <si>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</si>
  <si>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</si>
  <si>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</si>
  <si>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</si>
  <si>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</si>
  <si>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</si>
  <si>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</si>
  <si>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</si>
  <si>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</si>
  <si>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</si>
  <si>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</si>
  <si>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</si>
  <si>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</si>
  <si>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</si>
  <si>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</si>
  <si>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</si>
  <si>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</si>
  <si>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</si>
  <si>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</si>
  <si>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</si>
  <si>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</si>
  <si>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</si>
  <si>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</si>
  <si>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</si>
  <si>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</si>
  <si>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</si>
  <si>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</si>
  <si>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</si>
  <si>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</si>
  <si>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</si>
  <si>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</si>
  <si>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</si>
  <si>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</si>
  <si>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</si>
  <si>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</si>
  <si>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</si>
  <si>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</si>
  <si>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</si>
  <si>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</si>
  <si>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</si>
  <si>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</si>
  <si>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</si>
  <si>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</si>
  <si>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</si>
  <si>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</si>
  <si>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</si>
  <si>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</si>
  <si>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</si>
  <si>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</si>
  <si>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</si>
  <si>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</si>
  <si>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</si>
  <si>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</si>
  <si>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</si>
  <si>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</si>
  <si>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</si>
  <si>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</si>
  <si>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</si>
  <si>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</si>
  <si>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</si>
  <si>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</si>
  <si>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</si>
  <si>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</si>
  <si>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</si>
  <si>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</si>
  <si>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</si>
  <si>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</si>
  <si>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</si>
  <si>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</si>
  <si>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</si>
  <si>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</si>
  <si>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</si>
  <si>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</si>
  <si>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</si>
  <si>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</si>
  <si>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</si>
  <si>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</si>
  <si>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</si>
  <si>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</si>
  <si>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</si>
  <si>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</si>
  <si>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</si>
  <si>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</si>
  <si>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</si>
  <si>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</si>
  <si>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</si>
  <si>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</si>
  <si>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</si>
  <si>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</si>
  <si>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</si>
  <si>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</si>
  <si>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</si>
  <si>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</si>
  <si>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</si>
  <si>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</si>
  <si>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</si>
  <si>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</si>
  <si>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</si>
  <si>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</si>
  <si>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</si>
  <si>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</si>
  <si>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</si>
  <si>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</si>
  <si>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</si>
  <si>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</si>
  <si>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</si>
  <si>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</si>
  <si>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</si>
  <si>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</si>
  <si>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</si>
  <si>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</si>
  <si>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</si>
  <si>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</si>
  <si>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</si>
  <si>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</si>
  <si>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</si>
  <si>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</si>
  <si>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</si>
  <si>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</si>
  <si>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</si>
  <si>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</si>
  <si>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</si>
  <si>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</si>
  <si>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</si>
  <si>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</si>
  <si>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</si>
  <si>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</si>
  <si>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</si>
  <si>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</si>
  <si>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</si>
  <si>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</si>
  <si>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</si>
  <si>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</si>
  <si>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</si>
  <si>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</si>
  <si>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</si>
  <si>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</si>
  <si>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</si>
  <si>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</si>
  <si>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</si>
  <si>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</si>
  <si>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</si>
  <si>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</si>
  <si>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</si>
  <si>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</si>
  <si>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</si>
  <si>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</si>
  <si>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</si>
  <si>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</si>
  <si>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</si>
  <si>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</si>
  <si>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</si>
  <si>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</si>
  <si>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</si>
  <si>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</si>
  <si>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</si>
  <si>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</si>
  <si>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</si>
  <si>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</si>
  <si>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</si>
  <si>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</si>
  <si>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</si>
  <si>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</si>
  <si>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</si>
  <si>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</si>
  <si>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</si>
  <si>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</si>
  <si>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</si>
  <si>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</si>
  <si>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</si>
  <si>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</si>
  <si>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</si>
  <si>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</si>
  <si>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</si>
  <si>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</si>
  <si>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</si>
  <si>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</si>
  <si>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</si>
  <si>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</si>
  <si>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</si>
  <si>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</si>
  <si>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</si>
  <si>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</si>
  <si>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</si>
  <si>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</si>
  <si>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</si>
  <si>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</si>
  <si>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</si>
  <si>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</si>
  <si>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</si>
  <si>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</si>
  <si>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</si>
  <si>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</si>
  <si>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</si>
  <si>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</si>
  <si>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</si>
  <si>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</si>
  <si>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</si>
  <si>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</si>
  <si>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</si>
  <si>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</si>
  <si>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</si>
  <si>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</si>
  <si>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</si>
  <si>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</si>
  <si>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</si>
  <si>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</si>
  <si>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</si>
  <si>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</si>
  <si>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</si>
  <si>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</si>
  <si>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</si>
  <si>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</si>
  <si>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</si>
  <si>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</si>
  <si>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</si>
  <si>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</si>
  <si>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</si>
  <si>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</si>
  <si>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</si>
  <si>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</si>
  <si>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</si>
  <si>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</si>
  <si>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</si>
  <si>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</si>
  <si>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</si>
  <si>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</si>
  <si>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</si>
  <si>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</si>
  <si>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</si>
  <si>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</si>
  <si>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</si>
  <si>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</si>
  <si>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</si>
  <si>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</si>
  <si>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</si>
  <si>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</si>
  <si>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</si>
  <si>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</si>
  <si>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</si>
  <si>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</si>
  <si>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</si>
  <si>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</si>
  <si>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</si>
  <si>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</si>
  <si>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</si>
  <si>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</si>
  <si>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</si>
  <si>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</si>
  <si>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</si>
  <si>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</si>
  <si>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</si>
  <si>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</si>
  <si>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</si>
  <si>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</si>
  <si>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</si>
  <si>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</si>
  <si>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</si>
  <si>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</si>
  <si>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</si>
  <si>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</si>
  <si>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</si>
  <si>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</si>
  <si>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</si>
  <si>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</si>
  <si>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</si>
  <si>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</si>
  <si>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</si>
  <si>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</si>
  <si>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</si>
  <si>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</si>
  <si>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</si>
  <si>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</si>
  <si>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</si>
  <si>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</si>
  <si>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</si>
  <si>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</si>
  <si>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</si>
  <si>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</si>
  <si>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</si>
  <si>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</si>
  <si>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</si>
  <si>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</si>
  <si>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</si>
  <si>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</si>
  <si>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</si>
  <si>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</si>
  <si>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</si>
  <si>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</si>
  <si>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</si>
  <si>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</si>
  <si>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</si>
  <si>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</si>
  <si>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</si>
  <si>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</si>
  <si>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</si>
  <si>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</si>
  <si>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</si>
  <si>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</si>
  <si>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</si>
  <si>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</si>
  <si>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</si>
  <si>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</si>
  <si>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</si>
  <si>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</si>
  <si>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</si>
  <si>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</si>
  <si>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</si>
  <si>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</si>
  <si>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</si>
  <si>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</si>
  <si>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</si>
  <si>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</si>
  <si>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</si>
  <si>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</si>
  <si>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</si>
  <si>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</si>
  <si>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</si>
  <si>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</si>
  <si>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</si>
  <si>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</si>
  <si>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</si>
  <si>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</si>
  <si>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</si>
  <si>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</si>
  <si>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</si>
  <si>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</si>
  <si>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</si>
  <si>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</si>
  <si>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</si>
  <si>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</si>
  <si>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</si>
  <si>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</si>
  <si>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</si>
  <si>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</si>
  <si>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</si>
  <si>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</si>
  <si>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</si>
  <si>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</si>
  <si>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</si>
  <si>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</si>
  <si>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</si>
  <si>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</si>
  <si>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</si>
  <si>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</si>
  <si>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</si>
  <si>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</si>
  <si>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</si>
  <si>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</si>
  <si>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</si>
  <si>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</si>
  <si>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</si>
  <si>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</si>
  <si>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</si>
  <si>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</si>
  <si>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</si>
  <si>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</si>
  <si>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</si>
  <si>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</si>
  <si>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</si>
  <si>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</si>
  <si>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</si>
  <si>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</si>
  <si>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</si>
  <si>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</si>
  <si>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</si>
  <si>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</si>
  <si>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</si>
  <si>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</si>
  <si>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</si>
  <si>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</si>
  <si>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</si>
  <si>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</si>
  <si>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</si>
  <si>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</si>
  <si>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</si>
  <si>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</si>
  <si>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</si>
  <si>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</si>
  <si>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</si>
  <si>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</si>
  <si>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</si>
  <si>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</si>
  <si>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</si>
  <si>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</si>
  <si>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</si>
  <si>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</si>
  <si>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</si>
  <si>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</si>
  <si>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</si>
  <si>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</si>
  <si>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</si>
  <si>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</si>
  <si>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</si>
  <si>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</si>
  <si>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</si>
  <si>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</si>
  <si>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</si>
  <si>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</si>
  <si>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</si>
  <si>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</si>
  <si>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</si>
  <si>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</si>
  <si>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</si>
  <si>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</si>
  <si>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</si>
  <si>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</si>
  <si>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</si>
  <si>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</si>
  <si>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</si>
  <si>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</si>
  <si>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</si>
  <si>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</si>
  <si>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</si>
  <si>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</si>
  <si>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</si>
  <si>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</si>
  <si>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</si>
  <si>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</si>
  <si>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</si>
  <si>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</si>
  <si>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</si>
  <si>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</si>
  <si>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</si>
  <si>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</si>
  <si>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</si>
  <si>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</si>
  <si>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</si>
  <si>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</si>
  <si>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</si>
  <si>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</si>
  <si>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</si>
  <si>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</si>
  <si>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</si>
  <si>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</si>
  <si>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</si>
  <si>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</si>
  <si>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</si>
  <si>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</si>
  <si>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</si>
  <si>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</si>
  <si>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</si>
  <si>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</si>
  <si>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</si>
  <si>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</si>
  <si>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</si>
  <si>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</si>
  <si>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</si>
  <si>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</si>
  <si>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</si>
  <si>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</si>
  <si>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</si>
  <si>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</si>
  <si>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</si>
  <si>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</si>
  <si>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</si>
  <si>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</si>
  <si>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</si>
  <si>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</si>
  <si>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</si>
  <si>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</si>
  <si>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</si>
  <si>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</si>
  <si>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</si>
  <si>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</si>
  <si>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</si>
  <si>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</si>
  <si>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</si>
  <si>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</si>
  <si>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</si>
  <si>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</si>
  <si>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</si>
  <si>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</si>
  <si>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</si>
  <si>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</si>
  <si>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</si>
  <si>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</si>
  <si>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</si>
  <si>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</si>
  <si>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</si>
  <si>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</si>
  <si>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</si>
  <si>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</si>
  <si>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</si>
  <si>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</si>
  <si>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</si>
  <si>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</si>
  <si>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</si>
  <si>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</si>
  <si>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</si>
  <si>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</si>
  <si>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</si>
  <si>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</si>
  <si>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</si>
  <si>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</si>
  <si>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</si>
  <si>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</si>
  <si>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</si>
  <si>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</si>
  <si>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</si>
  <si>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</si>
  <si>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</si>
  <si>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</si>
  <si>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</si>
  <si>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</si>
  <si>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</si>
  <si>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</si>
  <si>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</si>
  <si>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</si>
  <si>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</si>
  <si>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</si>
  <si>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</si>
  <si>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</si>
  <si>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</si>
  <si>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</si>
  <si>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</si>
  <si>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</si>
  <si>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</si>
  <si>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</si>
  <si>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</si>
  <si>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</si>
  <si>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</si>
  <si>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</si>
  <si>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</si>
  <si>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</si>
  <si>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</si>
  <si>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</si>
  <si>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</si>
  <si>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</si>
  <si>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</si>
  <si>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</si>
  <si>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</si>
  <si>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</si>
  <si>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</si>
  <si>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</si>
  <si>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</si>
  <si>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</si>
  <si>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</si>
  <si>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</si>
  <si>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</si>
  <si>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</si>
  <si>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</si>
  <si>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</si>
  <si>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</si>
  <si>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</si>
  <si>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</si>
  <si>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</si>
  <si>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</si>
  <si>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</si>
  <si>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</si>
  <si>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</si>
  <si>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</si>
  <si>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</si>
  <si>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</si>
  <si>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</si>
  <si>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</si>
  <si>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</si>
  <si>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</si>
  <si>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</si>
  <si>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</si>
  <si>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</si>
  <si>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</si>
  <si>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</si>
  <si>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</si>
  <si>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</si>
  <si>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</si>
  <si>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</si>
  <si>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</si>
  <si>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</si>
  <si>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</si>
  <si>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</si>
  <si>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</si>
  <si>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</si>
  <si>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</si>
  <si>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</si>
  <si>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</si>
  <si>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</si>
  <si>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</si>
  <si>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</si>
  <si>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</si>
  <si>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</si>
  <si>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</si>
  <si>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</si>
  <si>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</si>
  <si>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</si>
  <si>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</si>
  <si>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</si>
  <si>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</si>
  <si>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</si>
  <si>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</si>
  <si>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</si>
  <si>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</si>
  <si>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</si>
  <si>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</si>
  <si>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</si>
  <si>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</si>
  <si>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</si>
  <si>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</si>
  <si>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</si>
  <si>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</si>
  <si>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</si>
  <si>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</si>
  <si>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</si>
  <si>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</si>
  <si>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</si>
  <si>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</si>
  <si>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</si>
  <si>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</si>
  <si>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</si>
  <si>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</si>
  <si>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</si>
  <si>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</si>
  <si>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</si>
  <si>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</si>
  <si>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</si>
  <si>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</si>
  <si>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</si>
  <si>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</si>
  <si>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</si>
  <si>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</si>
  <si>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</si>
  <si>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</si>
  <si>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</si>
  <si>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</si>
  <si>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</si>
  <si>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</si>
  <si>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</si>
  <si>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</si>
  <si>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</si>
  <si>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</si>
  <si>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</si>
  <si>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</si>
  <si>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</si>
  <si>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</si>
  <si>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</si>
  <si>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</si>
  <si>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</si>
  <si>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</si>
  <si>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</si>
  <si>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</si>
  <si>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</si>
  <si>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</si>
  <si>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</si>
  <si>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</si>
  <si>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</si>
  <si>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</si>
  <si>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</si>
  <si>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</si>
  <si>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</si>
  <si>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</si>
  <si>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</si>
  <si>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</si>
  <si>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</si>
  <si>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</si>
  <si>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</si>
  <si>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</si>
  <si>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</si>
  <si>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</si>
  <si>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</si>
  <si>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</si>
  <si>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</si>
  <si>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</si>
  <si>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</si>
  <si>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</si>
  <si>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</si>
  <si>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</si>
  <si>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</si>
  <si>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</si>
  <si>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</si>
  <si>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</si>
  <si>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</si>
  <si>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</si>
  <si>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</si>
  <si>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</si>
  <si>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</si>
  <si>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</si>
  <si>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</si>
  <si>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</si>
  <si>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</si>
  <si>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</si>
  <si>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</si>
  <si>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</si>
  <si>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</si>
  <si>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</si>
  <si>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</si>
  <si>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</si>
  <si>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</si>
  <si>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</si>
  <si>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</si>
  <si>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</si>
  <si>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</si>
  <si>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</si>
  <si>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</si>
  <si>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</si>
  <si>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</si>
  <si>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</si>
  <si>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</si>
  <si>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</si>
  <si>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</si>
  <si>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</si>
  <si>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</si>
  <si>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</si>
  <si>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</si>
  <si>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</si>
  <si>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</si>
  <si>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</si>
  <si>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</si>
  <si>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</si>
  <si>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</si>
  <si>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</si>
  <si>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</si>
  <si>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</si>
  <si>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</si>
  <si>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</si>
  <si>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</si>
  <si>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</si>
  <si>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</si>
  <si>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</si>
  <si>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</si>
  <si>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</si>
  <si>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</si>
  <si>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</si>
  <si>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</si>
  <si>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</si>
  <si>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</si>
  <si>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</si>
  <si>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</si>
  <si>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</si>
  <si>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</si>
  <si>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</si>
  <si>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</si>
  <si>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</si>
  <si>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</si>
  <si>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</si>
  <si>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</si>
  <si>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</si>
  <si>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</si>
  <si>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</si>
  <si>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</si>
  <si>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</si>
  <si>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</si>
  <si>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</si>
  <si>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</si>
  <si>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</si>
  <si>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</si>
  <si>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</si>
  <si>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</si>
  <si>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</si>
  <si>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</si>
  <si>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</si>
  <si>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</si>
  <si>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</si>
  <si>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</si>
  <si>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</si>
  <si>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</si>
  <si>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</si>
  <si>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</si>
  <si>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</si>
  <si>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</si>
  <si>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</si>
  <si>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</si>
  <si>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</si>
  <si>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</si>
  <si>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</si>
  <si>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</si>
  <si>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</si>
  <si>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</si>
  <si>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</si>
  <si>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</si>
  <si>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</si>
  <si>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</si>
  <si>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</si>
  <si>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</si>
  <si>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</si>
  <si>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</si>
  <si>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</si>
  <si>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</si>
  <si>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</si>
  <si>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</si>
  <si>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</si>
  <si>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</si>
  <si>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</si>
  <si>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</si>
  <si>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</si>
  <si>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</si>
  <si>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</si>
  <si>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</si>
  <si>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</si>
  <si>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</si>
  <si>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</si>
  <si>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</si>
  <si>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</si>
  <si>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</si>
  <si>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</si>
  <si>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</si>
  <si>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</si>
  <si>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</si>
  <si>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</si>
  <si>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</si>
  <si>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</si>
  <si>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</si>
  <si>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</si>
  <si>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</si>
  <si>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</si>
  <si>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</si>
  <si>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</si>
  <si>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</si>
  <si>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</si>
  <si>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</si>
  <si>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</si>
  <si>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</si>
  <si>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</si>
  <si>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</si>
  <si>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</si>
  <si>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</si>
  <si>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</si>
  <si>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</si>
  <si>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</si>
  <si>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</si>
  <si>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</si>
  <si>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</si>
  <si>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</si>
  <si>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</si>
  <si>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</si>
  <si>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</si>
  <si>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</si>
  <si>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</si>
  <si>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</si>
  <si>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</si>
  <si>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</si>
  <si>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</si>
  <si>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</si>
  <si>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</si>
  <si>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</si>
  <si>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</si>
  <si>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</si>
  <si>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</si>
  <si>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</si>
  <si>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</si>
  <si>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</si>
  <si>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</si>
  <si>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</si>
  <si>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</si>
  <si>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</si>
  <si>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</si>
  <si>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</si>
  <si>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</si>
  <si>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</si>
  <si>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</si>
  <si>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</si>
  <si>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</si>
  <si>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</si>
  <si>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</si>
  <si>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</si>
  <si>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</si>
  <si>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</si>
  <si>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</si>
  <si>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</si>
  <si>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</si>
  <si>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</si>
  <si>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</si>
  <si>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</si>
  <si>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</si>
  <si>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</si>
  <si>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</si>
  <si>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</si>
  <si>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</si>
  <si>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</si>
  <si>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</si>
  <si>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</si>
  <si>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</si>
  <si>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</si>
  <si>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</si>
  <si>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</si>
  <si>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</si>
  <si>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</si>
  <si>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</si>
  <si>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</si>
  <si>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</si>
  <si>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</si>
  <si>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</si>
  <si>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</si>
  <si>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</si>
  <si>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</si>
  <si>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</si>
  <si>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</si>
  <si>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</si>
  <si>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</si>
  <si>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</si>
  <si>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</si>
  <si>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</si>
  <si>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</si>
  <si>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</si>
  <si>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</si>
  <si>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</si>
  <si>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</si>
  <si>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</si>
  <si>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</si>
  <si>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</si>
  <si>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</si>
  <si>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</si>
  <si>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</si>
  <si>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</si>
  <si>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</si>
  <si>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</si>
  <si>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</si>
  <si>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</si>
  <si>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</si>
  <si>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</si>
  <si>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</si>
  <si>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</si>
  <si>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</si>
  <si>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</si>
  <si>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</si>
  <si>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</si>
  <si>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</si>
  <si>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</si>
  <si>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</si>
  <si>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</si>
  <si>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</si>
  <si>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</si>
  <si>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</si>
  <si>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</si>
  <si>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</si>
  <si>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</si>
  <si>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</si>
  <si>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</si>
  <si>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</si>
  <si>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</si>
  <si>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</si>
  <si>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</si>
  <si>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</si>
  <si>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</si>
  <si>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</si>
  <si>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</si>
  <si>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</si>
  <si>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</si>
  <si>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</si>
  <si>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</si>
  <si>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</si>
  <si>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</si>
  <si>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</si>
  <si>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</si>
  <si>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</si>
  <si>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</si>
  <si>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</si>
  <si>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</si>
  <si>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</si>
  <si>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</si>
  <si>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</si>
  <si>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</si>
  <si>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</si>
  <si>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</si>
  <si>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</si>
  <si>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</si>
  <si>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</si>
  <si>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</si>
  <si>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</si>
  <si>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</si>
  <si>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</si>
  <si>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</si>
  <si>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</si>
  <si>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</si>
  <si>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</si>
  <si>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</si>
  <si>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</si>
  <si>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</si>
  <si>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</si>
  <si>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</si>
  <si>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</si>
  <si>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</si>
  <si>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</si>
  <si>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</si>
  <si>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</si>
  <si>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</si>
  <si>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</si>
  <si>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</si>
  <si>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</si>
  <si>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</si>
  <si>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</si>
  <si>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</si>
  <si>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</si>
  <si>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</si>
  <si>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</si>
  <si>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</si>
  <si>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</si>
  <si>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</si>
  <si>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</si>
  <si>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</si>
  <si>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</si>
  <si>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</si>
  <si>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</si>
  <si>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</si>
  <si>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</si>
  <si>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</si>
  <si>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</si>
  <si>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</si>
  <si>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</si>
  <si>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</si>
  <si>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</si>
  <si>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</si>
  <si>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</si>
  <si>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</si>
  <si>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</si>
  <si>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</si>
  <si>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</si>
  <si>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</si>
  <si>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</si>
  <si>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</si>
  <si>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</si>
  <si>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</si>
  <si>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</si>
  <si>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</si>
  <si>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</si>
  <si>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</si>
  <si>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</si>
  <si>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</si>
  <si>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</si>
  <si>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</si>
  <si>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</si>
  <si>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</si>
  <si>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</si>
  <si>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</si>
  <si>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</si>
  <si>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</si>
  <si>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</si>
  <si>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</si>
  <si>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</si>
  <si>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</si>
  <si>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</si>
  <si>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</si>
  <si>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</si>
  <si>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TT-20251020-00885-no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</si>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</sst>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287.50171192129346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7.0063994212905527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45950.45013784722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45950.45013784722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45950.45013784722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45950.45013784722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45950.45013784722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45950.45013784722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45950.45013784722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45950.45013784722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45950.45013784722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45950.45013784722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45950.45013784722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45950.45013784722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45950.45013784722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45950.45013784722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45950.45013784722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45950.45013784722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45950.45013784722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45950.45013784722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45950.45013784722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45950.45013784722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45950.45013784722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45950.45013784722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45950.45013784722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45950.45013784722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45950.45013784722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45950.45013784722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45950.45013784722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45950.45013784722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45950.45013784722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45950.45013784722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45950.45013784722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45950.45013784722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45950.45013784722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45950.45013784722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45950.45013784722</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45950.45013784722</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45950.45013784722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45950.45013784722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45950.45013784722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45950.45013784722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45950.45013784722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45950.45013784722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45950.45013784722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45950.45013784722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45950.45013784722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45950.45013784722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45950.45013784722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45950.45013784722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45950.45013784722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45950.45013784722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45950.45013784722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45950.45013784722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45950.45013784722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45950.45013784722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45950.45013784722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45950.45013784722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45950.45013784722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45950.45013784722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45950.45013784722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45950.45013784722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45950.45013784722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45950.45013784722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45950.45013784722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45950.45013784722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45950.45013784722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45950.45013784722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45950.45013784722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45950.45013784722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45950.45013784722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45950.45013784722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45950.45013784722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45950.45013784722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45950.45013784722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45950.45013784722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45950.45013784722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45950.45013784722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45950.45013784722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45950.45013784722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45950.45013784722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45950.45013784722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45950.45013784722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45950.45013784722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45950.45013784722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45950.45013784722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45950.45013784722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45950.45013784722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45950.45013784722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45950.45013784722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45950.45013784722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45950.45013784722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45950.45013784722</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45950.45013784722</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143.7230545138882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125.45029988425813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5.9543623842546367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45950.45013784722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45950.45013784722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45950.45013784722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45950.45013784722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45950.45013784722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45950.45013784722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45950.45013784722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45950.45013784722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45950.45013784722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45950.45013784722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45950.45013784722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45950.45013784722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45950.45013784722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45950.45013784722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45950.45013784722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45950.45013784722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45950.45013784722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45950.45013784722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45950.45013784722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45950.45013784722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45950.45013784722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45950.45013784722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45950.45013784722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45950.45013784722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45950.45013784722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45950.45013784722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45950.45013784722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45950.45013784722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45950.45013784722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45950.45013784722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45950.45013784722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45950.45013784722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45950.45013784722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45950.45013784722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45950.45013784722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45950.45013784722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45950.45013784722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45950.45013784722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45950.45013784722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45950.45013784722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45950.45013784722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45950.45013784722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45950.45013784722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45950.45013784722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45950.45013784722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45950.45013784722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45950.45013784722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45950.45013784722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45950.45013784722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45950.45013784722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45950.45013784722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45950.45013784722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45950.45013784722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45950.45013784722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45950.45013784722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45950.45013784722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45950.45013784722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45950.45013784722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45950.45013784722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45950.45013784722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45950.45013784722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45950.45013784722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45950.45013784722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45950.45013784722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45950.45013784722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45950.45013784722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45950.45013784722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45950.45013784722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45950.45013784722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45950.45013784722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45950.45013784722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45950.45013784722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45950.45013784722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45950.45013784722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45950.45013784722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45950.45013784722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45950.45013784722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45950.45013784722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45950.45013784722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45950.45013784722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45950.45013784722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45950.45013784722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45950.45013784722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45950.45013784722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45950.45013784722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45950.45013784722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45950.45013784722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45950.45013784722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45950.45013784722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45950.45013784722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45950.45013784722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45950.45013784722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45950.45013784722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45950.45013784722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45950.45013784722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45950.45013784722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45950.45013784722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45950.45013784722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45950.45013784722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45950.45013784722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45950.45013784722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45950.45013784722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45950.45013784722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45950.45013784722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45950.45013784722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45950.45013784722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45950.45013784722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45950.45013784722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45950.45013784722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45950.45013784722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45950.45013784722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45950.45013784722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45950.45013784722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45950.45013784722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45950.45013784722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45950.45013784722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45950.45013784722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45950.45013784722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45950.45013784722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45950.45013784722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45950.45013784722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45950.45013784722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45950.45013784722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45950.45013784722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45950.45013784722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45950.45013784722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45950.45013784722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45950.45013784722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45950.45013784722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45950.45013784722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45950.45013784722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45950.45013784722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45950.45013784722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45950.45013784722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45950.45013784722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45950.45013784722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45950.45013784722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45950.45013784722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45950.45013784722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45950.45013784722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45950.45013784722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45950.45013784722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45950.45013784722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45950.45013784722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45950.45013784722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45950.45013784722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45950.45013784722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45950.45013784722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45950.45013784722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45950.45013784722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45950.45013784722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45950.45013784722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45950.45013784722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45950.45013784722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45950.45013784722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45950.45013784722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45950.45013784722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45950.45013784722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45950.45013784722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45950.45013784722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45950.45013784722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45950.45013784722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45950.45013784722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45950.45013784722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45950.45013784722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45950.45013784722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45950.45013784722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45950.45013784722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45950.45013784722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45950.45013784722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45950.45013784722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45950.45013784722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45950.45013784722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45950.45013784722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45950.45013784722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45950.45013784722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45950.45013784722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45950.45013784722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45950.45013784722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45950.45013784722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45950.45013784722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45950.45013784722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45950.45013784722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45950.45013784722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45950.45013784722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45950.45013784722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45950.45013784722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45950.45013784722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45950.45013784722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45950.45013784722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45950.45013784722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45950.45013784722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45950.45013784722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45950.45013784722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45950.45013784722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45950.45013784722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45950.45013784722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45950.45013784722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45950.45013784722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45950.45013784722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45950.45013784722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45950.45013784722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45950.45013784722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45950.45013784722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45950.45013784722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45950.45013784722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45950.45013784722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45950.45013784722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45950.45013784722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45950.45013784722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45950.45013784722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45950.45013784722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45950.45013784722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45950.45013784722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45950.45013784722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45950.45013784722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45950.45013784722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45950.45013784722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45950.45013784722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45950.45013784722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45950.45013784722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45950.45013784722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45950.45013784722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45950.45013784722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45950.45013784722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45950.45013784722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45950.45013784722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45950.45013784722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45950.45013784722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45950.45013784722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45950.45013784722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45950.45013784722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45950.45013784722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45950.45013784722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45950.45013784722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45950.45013784722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45950.45013784722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45950.45013784722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45950.45013784722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45950.45013784722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45950.45013784722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45950.45013784722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45950.45013784722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45950.45013784722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45950.45013784722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45950.45013784722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45950.45013784722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45950.45013784722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45950.45013784722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45950.45013784722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45950.45013784722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45950.45013784722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45950.45013784722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45950.45013784722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45950.45013784722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45950.45013784722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45950.45013784722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45950.45013784722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45950.45013784722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45950.45013784722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45950.45013784722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45950.45013784722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45950.45013784722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45950.45013784722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45950.45013784722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45950.45013784722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45950.45013784722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45950.45013784722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45950.45013784722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45950.45013784722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45950.45013784722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45950.45013784722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45950.45013784722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45950.45013784722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45950.45013784722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45950.45013784722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45950.45013784722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45950.45013784722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45950.45013784722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45950.45013784722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45950.45013784722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45950.45013784722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45950.45013784722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45950.45013784722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45950.45013784722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45950.45013784722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45950.45013784722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45950.45013784722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45950.45013784722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45950.45013784722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45950.45013784722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45950.45013784722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45950.45013784722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45950.45013784722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45950.45013784722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45950.45013784722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45950.45013784722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45950.45013784722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45950.45013784722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45950.45013784722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45950.45013784722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45950.45013784722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45950.45013784722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45950.45013784722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45950.45013784722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45950.45013784722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45950.45013784722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45950.45013784722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45950.45013784722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45950.45013784722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45950.45013784722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45950.45013784722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45950.45013784722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45950.45013784722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45950.45013784722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45950.45013784722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45950.45013784722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45950.45013784722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45950.45013784722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45950.45013784722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45950.45013784722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45950.45013784722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45950.45013784722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45950.45013784722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45950.45013784722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45950.45013784722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45950.45013784722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45950.45013784722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45950.45013784722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45950.45013784722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45950.45013784722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45950.45013784722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45950.45013784722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45950.45013784722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45950.45013784722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45950.45013784722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45950.45013784722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45950.45013784722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45950.45013784722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45950.45013784722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45950.45013784722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45950.45013784722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45950.45013784722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45950.45013784722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45950.45013784722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45950.45013784722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45950.45013784722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45950.45013784722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45950.45013784722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45950.45013784722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45950.45013784722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45950.45013784722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45950.45013784722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45950.45013784722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45950.45013784722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45950.45013784722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45950.45013784722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45950.45013784722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45950.45013784722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45950.45013784722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45950.45013784722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45950.45013784722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45950.45013784722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45950.45013784722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45950.45013784722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45950.45013784722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45950.45013784722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45950.45013784722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45950.45013784722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45950.45013784722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45950.45013784722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45950.45013784722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45950.45013784722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45950.45013784722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45950.45013784722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45950.45013784722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45950.45013784722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45950.45013784722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45950.45013784722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45950.45013784722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45950.45013784722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45950.45013784722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45950.45013784722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45950.45013784722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45950.45013784722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45950.45013784722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45950.45013784722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45950.45013784722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45950.45013784722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45950.45013784722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45950.45013784722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45950.45013784722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45950.45013784722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45950.45013784722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45950.45013784722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45950.45013784722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45950.45013784722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45950.45013784722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45950.45013784722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45950.45013784722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45950.45013784722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45950.45013784722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45950.45013784722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45950.45013784722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45950.45013784722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45950.45013784722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45950.45013784722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45950.45013784722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45950.45013784722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45950.45013784722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45950.45013784722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45950.45013784722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45950.45013784722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45950.45013784722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45950.45013784722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45950.45013784722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45950.45013784722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45950.45013784722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45950.45013784722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45950.45013784722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45950.45013784722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45950.45013784722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45950.45013784722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45950.45013784722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45950.45013784722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45950.45013784722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45950.45013784722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45950.45013784722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45950.45013784722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45950.45013784722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45950.45013784722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45950.45013784722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45950.45013784722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45950.45013784722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45950.45013784722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45950.45013784722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45950.45013784722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45950.45013784722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45950.45013784722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45950.45013784722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45950.45013784722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45950.45013784722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45950.45013784722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45950.45013784722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45950.45013784722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45950.45013784722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45950.45013784722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45950.45013784722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45950.45013784722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45950.45013784722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45950.45013784722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45950.45013784722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45950.45013784722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45950.45013784722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45950.45013784722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45950.45013784722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45950.45013784722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45950.45013784722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45950.45013784722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45950.45013784722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45950.45013784722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45950.45013784722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45950.45013784722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45950.45013784722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45950.45013784722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45950.45013784722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45950.45013784722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45950.45013784722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45950.45013784722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45950.45013784722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45950.45013784722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45950.45013784722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45950.45013784722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45950.45013784722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45950.45013784722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45950.45013784722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45950.45013784722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45950.45013784722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45950.45013784722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45950.45013784722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45950.45013784722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45950.45013784722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45950.45013784722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45950.45013784722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45950.45013784722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45950.45013784722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45950.45013784722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45950.45013784722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45950.45013784722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45950.45013784722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45950.45013784722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45950.45013784722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45950.45013784722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45950.45013784722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45950.45013784722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45950.45013784722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45950.45013784722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45950.45013784722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45950.45013784722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45950.45013784722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45950.45013784722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45950.45013784722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45950.45013784722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45950.45013784722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45950.45013784722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45950.45013784722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45950.45013784722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45950.45013784722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45950.45013784722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45950.45013784722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45950.45013784722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45950.45013784722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45950.45013784722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45950.45013784722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45950.45013784722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45950.45013784722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45950.45013784722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45950.45013784722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45950.45013784722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45950.45013784722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45950.45013784722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45950.45013784722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45950.45013784722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45950.45013784722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45950.45013784722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45950.45013784722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45950.45013784722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45950.45013784722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45950.45013784722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45950.45013784722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45950.45013784722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45950.45013784722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45950.45013784722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45950.45013784722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45950.45013784722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45950.45013784722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45950.45013784722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45950.45013784722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45950.45013784722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45950.45013784722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45950.45013784722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45950.45013784722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45950.45013784722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45950.45013784722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45950.45013784722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45950.45013784722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45950.45013784722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45950.45013784722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45950.45013784722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45950.45013784722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45950.45013784722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45950.45013784722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45950.45013784722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45950.45013784722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45950.45013784722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45950.45013784722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45950.45013784722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45950.45013784722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45950.45013784722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45950.45013784722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45950.45013784722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45950.45013784722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45950.45013784722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45950.45013784722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45950.45013784722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45950.45013784722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45950.45013784722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45950.45013784722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45950.45013784722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45950.45013784722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45950.45013784722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45950.45013784722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45950.45013784722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45950.45013784722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45950.45013784722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45950.45013784722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45950.45013784722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45950.45013784722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45950.45013784722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45950.45013784722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45950.45013784722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45950.45013784722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45950.45013784722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45950.45013784722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45950.45013784722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45950.45013784722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45950.45013784722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45950.45013784722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45950.45013784722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45950.45013784722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45950.45013784722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45950.45013784722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45950.45013784722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45950.45013784722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45950.45013784722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45950.45013784722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45950.45013784722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45950.45013784722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45950.45013784722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45950.45013784722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45950.45013784722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45950.45013784722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45950.45013784722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45950.45013784722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45950.45013784722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45950.45013784722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45950.45013784722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45950.45013784722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45950.45013784722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45950.45013784722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45950.45013784722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45950.45013784722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45950.45013784722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45950.45013784722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45950.45013784722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45950.45013784722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45950.45013784722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45950.45013784722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45950.45013784722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45950.45013784722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45950.45013784722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45950.45013784722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45950.45013784722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45950.45013784722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45950.45013784722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45950.45013784722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45950.45013784722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45950.45013784722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45950.45013784722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45950.45013784722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45950.45013784722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45950.45013784722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45950.45013784722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45950.45013784722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45950.45013784722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45950.45013784722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45950.45013784722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45950.45013784722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45950.45013784722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45950.45013784722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45950.45013784722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45950.45013784722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45950.45013784722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45950.45013784722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45950.45013784722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45950.45013784722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45950.45013784722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45950.45013784722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45950.45013784722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45950.45013784722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45950.45013784722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45950.45013784722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45950.45013784722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45950.45013784722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45950.45013784722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45950.45013784722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45950.45013784722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45950.45013784722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45950.45013784722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45950.45013784722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45950.45013784722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45950.45013784722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45950.45013784722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45950.45013784722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45950.45013784722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45950.45013784722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45950.45013784722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45950.45013784722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45950.45013784722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45950.45013784722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45950.45013784722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45950.45013784722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45950.45013784722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45950.45013784722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45950.45013784722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45950.45013784722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45950.45013784722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45950.45013784722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45950.45013784722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45950.45013784722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45950.45013784722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45950.45013784722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45950.45013784722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45950.45013784722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45950.45013784722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45950.45013784722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45950.45013784722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45950.45013784722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45950.45013784722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45950.45013784722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45950.45013784722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45950.45013784722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45950.45013784722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45950.45013784722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45950.45013784722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45950.45013784722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45950.45013784722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45950.45013784722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45950.45013784722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45950.45013784722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45950.45013784722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45950.45013784722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45950.45013784722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45950.45013784722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45950.45013784722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45950.45013784722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45950.45013784722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45950.45013784722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45950.45013784722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45950.45013784722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45950.45013784722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45950.45013784722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45950.45013784722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45950.45013784722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45950.45013784722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45950.45013784722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45950.45013784722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45950.45013784722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45950.45013784722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45950.45013784722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45950.45013784722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45950.45013784722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45950.45013784722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45950.45013784722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45950.45013784722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45950.45013784722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45950.45013784722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45950.45013784722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45950.45013784722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45950.45013784722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45950.45013784722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45950.45013784722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45950.45013784722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45950.45013784722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45950.45013784722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45950.45013784722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45950.45013784722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45950.45013784722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45950.45013784722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45950.45013784722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45950.45013784722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45950.45013784722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45950.45013784722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45950.45013784722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45950.45013784722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45950.45013784722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45950.45013784722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45950.45013784722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45950.45013784722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45950.45013784722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45950.45013784722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45950.45013784722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45950.45013784722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45950.45013784722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45950.45013784722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45950.45013784722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45950.45013784722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45950.45013784722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45950.45013784722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45950.45013784722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45950.45013784722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45950.45013784722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45950.45013784722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45950.45013784722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45950.45013784722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45950.45013784722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45950.45013784722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45950.45013784722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45950.45013784722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45950.45013784722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45950.45013784722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45950.45013784722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45950.45013784722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45950.45013784722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45950.45013784722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45950.45013784722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45950.45013784722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45950.45013784722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45950.45013784722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45950.45013784722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45950.45013784722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45950.45013784722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45950.45013784722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45950.45013784722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45950.45013784722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45950.45013784722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45950.45013784722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45950.45013784722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45950.45013784722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45950.45013784722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45950.45013784722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45950.45013784722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45950.45013784722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45950.45013784722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45950.45013784722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45950.45013784722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45950.45013784722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45950.45013784722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45950.45013784722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45950.45013784722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45950.45013784722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45950.45013784722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45950.45013784722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45950.45013784722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45950.45013784722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45950.45013784722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45950.45013784722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45950.45013784722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45950.45013784722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45950.45013784722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45950.45013784722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45950.45013784722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45950.45013784722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45950.45013784722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45950.45013784722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45950.45013784722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45950.45013784722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45950.45013784722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45950.45013784722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45950.45013784722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45950.45013784722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45950.45013784722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45950.45013784722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45950.45013784722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45950.45013784722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45950.45013784722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45950.45013784722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45950.45013784722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45950.45013784722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45950.45013784722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45950.45013784722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45950.45013784722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45950.45013784722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45950.45013784722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45950.45013784722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45950.45013784722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45950.45013784722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45950.45013784722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45950.45013784722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45950.45013784722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45950.45013784722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45950.45013784722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45950.45013784722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45950.45013784722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45950.45013784722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45950.45013784722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45950.45013784722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45950.45013784722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45950.45013784722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45950.45013784722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45950.45013784722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45950.45013784722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45950.45013784722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45950.45013784722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45950.45013784722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45950.45013784722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45950.45013784722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45950.45013784722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45950.45013784722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45950.45013784722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45950.45013784722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45950.45013784722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45950.45013784722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45950.45013784722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45950.45013784722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45950.45013784722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45950.45013784722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45950.45013784722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45950.45013784722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45950.45013784722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45950.45013784722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45950.45013784722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45950.45013784722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45950.45013784722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45950.45013784722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45950.45013784722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45950.45013784722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45950.45013784722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45950.45013784722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45950.45013784722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45950.45013784722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45950.45013784722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45950.45013784722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45950.45013784722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45950.45013784722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45950.45013784722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45950.45013784722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45950.45013784722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45950.45013784722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45950.45013784722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45950.45013784722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45950.45013784722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45950.45013784722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45950.45013784722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45950.45013784722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45950.45013784722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45950.45013784722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45950.45013784722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45950.45013784722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45950.45013784722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45950.45013784722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45950.45013784722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45950.45013784722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45950.45013784722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45950.45013784722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45950.45013784722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45950.45013784722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45950.45013784722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45950.45013784722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45950.45013784722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45950.45013784722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45950.45013784722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45950.45013784722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45950.45013784722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45950.45013784722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45950.45013784722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45950.45013784722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45950.45013784722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45950.45013784722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45950.45013784722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45950.45013784722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45950.45013784722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45950.45013784722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45950.45013784722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45950.45013784722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45950.45013784722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45950.45013784722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45950.45013784722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45950.45013784722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45950.45013784722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45950.45013784722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45950.45013784722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45950.45013784722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45950.45013784722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45950.45013784722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45950.45013784722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45950.45013784722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45950.45013784722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45950.45013784722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45950.45013784722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45950.45013784722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45950.45013784722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45950.45013784722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45950.45013784722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45950.45013784722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45950.45013784722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45950.45013784722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45950.45013784722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45950.45013784722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45950.45013784722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45950.45013784722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45950.45013784722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45950.45013784722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45950.45013784722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45950.45013784722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45950.45013784722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45950.45013784722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45950.45013784722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45950.45013784722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45950.45013784722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45950.45013784722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45950.45013784722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45950.45013784722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45950.45013784722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45950.45013784722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45950.45013784722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45950.45013784722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45950.45013784722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45950.45013784722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45950.45013784722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45950.45013784722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45950.45013784722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45950.45013784722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45950.45013784722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45950.45013784722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45950.45013784722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45950.45013784722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45950.45013784722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45950.45013784722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45950.45013784722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45950.45013784722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45950.45013784722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45950.45013784722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45950.45013784722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45950.45013784722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45950.45013784722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45950.45013784722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45950.45013784722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45950.45013784722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45950.45013784722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45950.45013784722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45950.45013784722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45950.45013784722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45950.45013784722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45950.45013784722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45950.45013784722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45950.45013784722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45950.45013784722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45950.45013784722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45950.45013784722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45950.45013784722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45950.45013784722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45950.45013784722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45950.45013784722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45950.45013784722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45950.45013784722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45950.45013784722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45950.45013784722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45950.45013784722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45950.45013784722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45950.45013784722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45950.45013784722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45950.45013784722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45950.45013784722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45950.45013784722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45950.45013784722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45950.45013784722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45950.45013784722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45950.45013784722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45950.45013784722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45950.45013784722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45950.45013784722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45950.45013784722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45950.45013784722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45950.45013784722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45950.45013784722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45950.45013784722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45950.45013784722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45950.45013784722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45950.45013784722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45950.45013784722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45950.45013784722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45950.45013784722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45950.45013784722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45950.45013784722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45950.45013784722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45950.45013784722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45950.45013784722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45950.45013784722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45950.45013784722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45950.45013784722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45950.45013784722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45950.45013784722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45950.45013784722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45950.45013784722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45950.45013784722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45950.45013784722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45950.45013784722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45950.45013784722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45950.45013784722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45950.45013784722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45950.45013784722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45950.45013784722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45950.45013784722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45950.45013784722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45950.45013784722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45950.45013784722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45950.45013784722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45950.45013784722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45950.45013784722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45950.45013784722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45950.45013784722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45950.45013784722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45950.45013784722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45950.45013784722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45950.45013784722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45950.45013784722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45950.45013784722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45950.45013784722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45950.45013784722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45950.45013784722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45950.45013784722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45950.45013784722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45950.45013784722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45950.45013784722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45950.45013784722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45950.45013784722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45950.45013784722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45950.45013784722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45950.45013784722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45950.45013784722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45950.45013784722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45950.45013784722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45950.45013784722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45950.45013784722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45950.45013784722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45950.45013784722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45950.45013784722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45950.45013784722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45950.45013784722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45950.45013784722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45950.45013784722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45950.45013784722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45950.45013784722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45950.45013784722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45950.45013784722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45950.45013784722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45950.45013784722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45950.45013784722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45950.45013784722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45950.45013784722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45950.45013784722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45950.45013784722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45950.45013784722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45950.45013784722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45950.45013784722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45950.45013784722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45950.45013784722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45950.45013784722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45950.45013784722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45950.45013784722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45950.45013784722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45950.45013784722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45950.45013784722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45950.45013784722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45950.45013784722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45950.45013784722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45950.45013784722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45950.45013784722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45950.45013784722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45950.45013784722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45950.45013784722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45950.45013784722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45950.45013784722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45950.45013784722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45950.45013784722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45950.45013784722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45950.45013784722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45950.45013784722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45950.45013784722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45950.45013784722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45950.45013784722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45950.45013784722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45950.45013784722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45950.45013784722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45950.45013784722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45950.45013784722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45950.45013784722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45950.45013784722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45950.45013784722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45950.45013784722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45950.45013784722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45950.45013784722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45950.45013784722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45950.45013784722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45950.45013784722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45950.45013784722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45950.45013784722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45950.45013784722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45950.45013784722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45950.45013784722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45950.45013784722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45950.45013784722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45950.45013784722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45950.45013784722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45950.45013784722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45950.45013784722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45950.45013784722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45950.45013784722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45950.45013784722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45950.45013784722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45950.45013784722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45950.45013784722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45950.45013784722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45950.45013784722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45950.45013784722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45950.45013784722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45950.45013784722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45950.45013784722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45950.45013784722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45950.45013784722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45950.45013784722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45950.45013784722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45950.45013784722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45950.45013784722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45950.45013784722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45950.45013784722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45950.45013784722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45950.45013784722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45950.45013784722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45950.45013784722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45950.45013784722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45950.45013784722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45950.45013784722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45950.45013784722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45950.45013784722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45950.45013784722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45950.45013784722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45950.45013784722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45950.45013784722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45950.45013784722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45950.45013784722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45950.45013784722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45950.45013784722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45950.45013784722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45950.45013784722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45950.45013784722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45950.45013784722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45950.45013784722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45950.45013784722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45950.45013784722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45950.45013784722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45950.45013784722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45950.45013784722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45950.45013784722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45950.45013784722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45950.45013784722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45950.45013784722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45950.45013784722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45950.45013784722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45950.45013784722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45950.45013784722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45950.45013784722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45950.45013784722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45950.45013784722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45950.45013784722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45950.45013784722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45950.45013784722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45950.45013784722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45950.45013784722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45950.45013784722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45950.45013784722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45950.45013784722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45950.45013784722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246.9694202546234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0.33630682869988959</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8.8633217586902902E-2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R4</v>
      </c>
      <c r="C5" s="122">
        <v>12</v>
      </c>
      <c r="D5" s="95" t="s">
        <v>35164</v>
      </c>
      <c r="E5" s="100"/>
      <c r="F5" s="125"/>
      <c r="G5" s="126">
        <f ca="1">IFERROR(NOW()-F5,"")</f>
        <v>45950.45013784722</v>
      </c>
      <c r="H5" s="125"/>
      <c r="I5" s="121" t="str">
        <f>IFERROR(VLOOKUP(D5,DB!A:F,6,0),"")</f>
        <v>SCECO+STB</v>
      </c>
      <c r="J5" s="121" t="str">
        <f>IFERROR(VLOOKUP(D5,DB!A:G,7,0),"")</f>
        <v>Dead</v>
      </c>
      <c r="K5" s="127"/>
      <c r="L5" s="123" t="str">
        <f>IFERROR(VLOOKUP(D5,DB!A:I,9,0),"")</f>
        <v>Latis</v>
      </c>
    </row>
    <row r="6" spans="1:16" ht="15" customHeight="1">
      <c r="A6" s="121"/>
      <c r="B6" s="121" t="str">
        <f>IFERROR(VLOOKUP(D6,DB!A:K,11,0),"")</f>
        <v/>
      </c>
      <c r="C6" s="122"/>
      <c r="D6" s="123"/>
      <c r="E6" s="100"/>
      <c r="F6" s="125"/>
      <c r="G6" s="126">
        <f ca="1">IFERROR(NOW()-F6,"")</f>
        <v>45950.45013784722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45950.45013784722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45950.45013784722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45950.45013784722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45950.45013784722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45950.45013784722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45950.45013784722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45950.45013784722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45950.45013784722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45950.45013784722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45950.45013784722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45950.45013784722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45950.45013784722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45950.45013784722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45950.45013784722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45950.45013784722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45950.45013784722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45950.45013784722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45950.45013784722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45950.45013784722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45950.45013784722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45950.45013784722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45950.45013784722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45950.45013784722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45950.45013784722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45950.45013784722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45950.45013784722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45950.45013784722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45950.45013784722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45950.45013784722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45950.45013784722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45950.45013784722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45950.45013784722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45950.45013784722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45950.45013784722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45950.45013784722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45950.45013784722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45950.45013784722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45950.45013784722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45950.45013784722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45950.45013784722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45950.45013784722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45950.45013784722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45950.45013784722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45950.45013784722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45950.45013784722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45950.45013784722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45950.45013784722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45950.45013784722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45950.45013784722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45950.45013784722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45950.45013784722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45950.45013784722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45950.45013784722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45950.45013784722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45950.45013784722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45950.45013784722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45950.45013784722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45950.45013784722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45950.45013784722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45950.45013784722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45950.45013784722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45950.45013784722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45950.45013784722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45950.45013784722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45950.45013784722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45950.45013784722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45950.45013784722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45950.45013784722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45950.45013784722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45950.45013784722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45950.45013784722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45950.45013784722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45950.45013784722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45950.45013784722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45950.45013784722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45950.45013784722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45950.45013784722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45950.45013784722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45950.45013784722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45950.45013784722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45950.45013784722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45950.45013784722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45950.45013784722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45950.45013784722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45950.45013784722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45950.45013784722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45950.45013784722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45950.45013784722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45950.45013784722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45950.45013784722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45950.45013784722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45950.45013784722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45950.45013784722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45950.45013784722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45950.45013784722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45950.45013784722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45950.45013784722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45950.45013784722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45950.45013784722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45950.45013784722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45950.45013784722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45950.45013784722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45950.45013784722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45950.45013784722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45950.45013784722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45950.45013784722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45950.45013784722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45950.45013784722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45950.45013784722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45950.45013784722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45950.45013784722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45950.45013784722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45950.45013784722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45950.45013784722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45950.45013784722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45950.45013784722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45950.45013784722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45950.45013784722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45950.45013784722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45950.45013784722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45950.45013784722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45950.45013784722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45950.45013784722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45950.45013784722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45950.45013784722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45950.45013784722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45950.45013784722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45950.45013784722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45950.45013784722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45950.45013784722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45950.45013784722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45950.45013784722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45950.45013784722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45950.45013784722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45950.45013784722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45950.45013784722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45950.45013784722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45950.45013784722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45950.45013784722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45950.45013784722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45950.45013784722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45950.45013784722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45950.45013784722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45950.45013784722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45950.45013784722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45950.45013784722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45950.45013784722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45950.45013784722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45950.45013784722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45950.45013784722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45950.45013784722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45950.45013784722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45950.45013784722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45950.45013784722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45950.45013784722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45950.45013784722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45950.45013784722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45950.45013784722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45950.45013784722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45950.45013784722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45950.45013784722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45950.45013784722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45950.45013784722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45950.45013784722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45950.45013784722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45950.45013784722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45950.45013784722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45950.45013784722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45950.45013784722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45950.45013784722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45950.45013784722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45950.45013784722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45950.45013784722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45950.45013784722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45950.45013784722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45950.45013784722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45950.45013784722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45950.45013784722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45950.45013784722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45950.45013784722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45950.45013784722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45950.45013784722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45950.45013784722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45950.45013784722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45950.45013784722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45950.45013784722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45950.45013784722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45950.45013784722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45950.45013784722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45950.45013784722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45950.45013784722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45950.45013784722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45950.45013784722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45950.45013784722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45950.45013784722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45950.45013784722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45950.45013784722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45950.45013784722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45950.45013784722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45950.45013784722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45950.45013784722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45950.45013784722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45950.45013784722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45950.45013784722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45950.45013784722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45950.45013784722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45950.45013784722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45950.45013784722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45950.45013784722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45950.45013784722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45950.45013784722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45950.45013784722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45950.45013784722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45950.45013784722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45950.45013784722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45950.45013784722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45950.45013784722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45950.45013784722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45950.45013784722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45950.45013784722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45950.45013784722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45950.45013784722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45950.45013784722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45950.45013784722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45950.45013784722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45950.45013784722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45950.45013784722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45950.45013784722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45950.45013784722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45950.45013784722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45950.45013784722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45950.45013784722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45950.45013784722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45950.45013784722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45950.45013784722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45950.45013784722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45950.45013784722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45950.45013784722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45950.45013784722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45950.45013784722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45950.45013784722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45950.45013784722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45950.45013784722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45950.45013784722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45950.45013784722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45950.45013784722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45950.45013784722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45950.45013784722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45950.45013784722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45950.45013784722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45950.45013784722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45950.45013784722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45950.45013784722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45950.45013784722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45950.45013784722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45950.45013784722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45950.45013784722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45950.45013784722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45950.45013784722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45950.45013784722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45950.45013784722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45950.45013784722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45950.45013784722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45950.45013784722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45950.45013784722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45950.45013784722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45950.45013784722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45950.45013784722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45950.45013784722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45950.45013784722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45950.45013784722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45950.45013784722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45950.45013784722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45950.45013784722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45950.45013784722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45950.45013784722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45950.45013784722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45950.45013784722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45950.45013784722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45950.45013784722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45950.45013784722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45950.45013784722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45950.45013784722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45950.45013784722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45950.45013784722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45950.45013784722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45950.45013784722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45950.45013784722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45950.45013784722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45950.45013784722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45950.45013784722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45950.45013784722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45950.45013784722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45950.45013784722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45950.45013784722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45950.45013784722</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45950.45013784722</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K19" sqref="K1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58.618077662031283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24.261260532402957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5.6785637731445604</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1.7890267361071892</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30770</v>
      </c>
      <c r="E6" s="159" t="s">
        <v>38964</v>
      </c>
      <c r="F6" s="160">
        <v>45950.41909722222</v>
      </c>
      <c r="G6" s="161">
        <f ca="1">IFERROR(NOW()-F6,"")</f>
        <v>3.1040624999150168E-2</v>
      </c>
      <c r="H6" s="160">
        <v>45950.412152777775</v>
      </c>
      <c r="I6" s="159" t="str">
        <f>IFERROR(VLOOKUP(D6,DB!A:F,6,0),"")</f>
        <v>SCECO</v>
      </c>
      <c r="J6" s="159" t="str">
        <f>IFERROR(VLOOKUP(D6,DB!A:G,7,0),"")</f>
        <v>Vandalized</v>
      </c>
      <c r="K6" s="159" t="s">
        <v>39069</v>
      </c>
      <c r="L6" s="159" t="str">
        <f>IFERROR(VLOOKUP(D6,DB!A:I,9,0),"")</f>
        <v>Latis</v>
      </c>
    </row>
    <row r="7" spans="1:13" ht="15">
      <c r="A7" s="159"/>
      <c r="B7" s="159" t="str">
        <f>IFERROR(VLOOKUP(D7,DB!A:K,11,0),"")</f>
        <v/>
      </c>
      <c r="C7" s="159"/>
      <c r="D7" s="159"/>
      <c r="E7" s="159"/>
      <c r="F7" s="160"/>
      <c r="G7" s="161">
        <f ca="1">IFERROR(NOW()-F7,"")</f>
        <v>45950.45013784722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45950.45013784722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45950.45013784722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45950.45013784722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45950.45013784722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45950.45013784722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45950.45013784722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45950.45013784722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45950.45013784722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45950.45013784722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45950.45013784722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45950.45013784722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45950.45013784722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45950.45013784722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45950.45013784722</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45950.45013784722</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45950.45013784722</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45950.45013784722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45950.45013784722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45950.45013784722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45950.45013784722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45950.45013784722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45950.45013784722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45950.45013784722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45950.45013784722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45950.45013784722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45950.45013784722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45950.45013784722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45950.45013784722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45950.45013784722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45950.45013784722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45950.45013784722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45950.45013784722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45950.45013784722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45950.45013784722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45950.45013784722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45950.45013784722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45950.45013784722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45950.45013784722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45950.45013784722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45950.45013784722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45950.45013784722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45950.45013784722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45950.45013784722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45950.45013784722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45950.45013784722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45950.45013784722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45950.45013784722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45950.45013784722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45950.45013784722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45950.45013784722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45950.45013784722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45950.45013784722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45950.45013784722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45950.45013784722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45950.45013784722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45950.45013784722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45950.45013784722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45950.45013784722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45950.45013784722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45950.45013784722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45950.45013784722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45950.45013784722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45950.45013784722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45950.45013784722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45950.45013784722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45950.45013784722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45950.45013784722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45950.45013784722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45950.45013784722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45950.45013784722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45950.45013784722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45950.45013784722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45950.45013784722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45950.45013784722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45950.45013784722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45950.45013784722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45950.45013784722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45950.45013784722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45950.45013784722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45950.45013784722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45950.45013784722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45950.45013784722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45950.45013784722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45950.45013784722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45950.45013784722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45950.45013784722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45950.45013784722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45950.45013784722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45950.45013784722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45950.45013784722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45950.45013784722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45950.45013784722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45950.45013784722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45950.45013784722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45950.45013784722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45950.45013784722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45950.45013784722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45950.45013784722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45950.45013784722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45950.45013784722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45950.45013784722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45950.45013784722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45950.45013784722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45950.45013784722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45950.45013784722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45950.45013784722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45950.45013784722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45950.45013784722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45950.45013784722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45950.45013784722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45950.45013784722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45950.45013784722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45950.45013784722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45950.45013784722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45950.45013784722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45950.45013784722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45950.45013784722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45950.45013784722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45950.45013784722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45950.45013784722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45950.45013784722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45950.45013784722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45950.45013784722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45950.45013784722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45950.45013784722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45950.45013784722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45950.45013784722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45950.45013784722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45950.45013784722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45950.45013784722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45950.45013784722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45950.45013784722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45950.45013784722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45950.45013784722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45950.45013784722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45950.45013784722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45950.45013784722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45950.45013784722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45950.45013784722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45950.45013784722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45950.45013784722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45950.45013784722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45950.45013784722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45950.45013784722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45950.45013784722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45950.45013784722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45950.45013784722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45950.45013784722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45950.45013784722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45950.45013784722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45950.45013784722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45950.45013784722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45950.45013784722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45950.45013784722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45950.45013784722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45950.45013784722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45950.45013784722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45950.45013784722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45950.45013784722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45950.45013784722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45950.45013784722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45950.45013784722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45950.45013784722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45950.45013784722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45950.45013784722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45950.45013784722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45950.45013784722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45950.45013784722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45950.45013784722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45950.45013784722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45950.45013784722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45950.45013784722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45950.45013784722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45950.45013784722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45950.45013784722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45950.45013784722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45950.45013784722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45950.45013784722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45950.45013784722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45950.45013784722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45950.45013784722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45950.45013784722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45950.45013784722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45950.45013784722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45950.45013784722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45950.45013784722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45950.45013784722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45950.45013784722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45950.45013784722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45950.45013784722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45950.45013784722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45950.45013784722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45950.45013784722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45950.45013784722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45950.45013784722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45950.45013784722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45950.45013784722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45950.45013784722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45950.45013784722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45950.45013784722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45950.45013784722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45950.45013784722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45950.45013784722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45950.45013784722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45950.45013784722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45950.45013784722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45950.45013784722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45950.45013784722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45950.45013784722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45950.45013784722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45950.45013784722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45950.45013784722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45950.45013784722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45950.45013784722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45950.45013784722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45950.45013784722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45950.45013784722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45950.45013784722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45950.45013784722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45950.45013784722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45950.45013784722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45950.45013784722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45950.45013784722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45950.45013784722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45950.45013784722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45950.45013784722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45950.45013784722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45950.45013784722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45950.45013784722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45950.45013784722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45950.45013784722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45950.45013784722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45950.45013784722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45950.45013784722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45950.45013784722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45950.45013784722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45950.45013784722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45950.45013784722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45950.45013784722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45950.45013784722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45950.45013784722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45950.45013784722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45950.45013784722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45950.45013784722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45950.45013784722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45950.45013784722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45950.45013784722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45950.45013784722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45950.45013784722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45950.45013784722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45950.45013784722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45950.45013784722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45950.45013784722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45950.45013784722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45950.45013784722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45950.45013784722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45950.45013784722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45950.45013784722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45950.45013784722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45950.45013784722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45950.45013784722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45950.45013784722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45950.45013784722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45950.45013784722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45950.45013784722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45950.45013784722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45950.45013784722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45950.45013784722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45950.45013784722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45950.45013784722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45950.45013784722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45950.45013784722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45950.45013784722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45950.45013784722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45950.45013784722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45950.45013784722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45950.45013784722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45950.45013784722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45950.45013784722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45950.45013784722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45950.45013784722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45950.45013784722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45950.45013784722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45950.45013784722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45950.45013784722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45950.45013784722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45950.45013784722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45950.45013784722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45950.45013784722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45950.45013784722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45950.45013784722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45950.45013784722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45950.45013784722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45950.45013784722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45950.45013784722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45950.45013784722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45950.45013784722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45950.45013784722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45950.45013784722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45950.45013784722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45950.45013784722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45950.45013784722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45950.45013784722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45950.45013784722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45950.45013784722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45950.45013784722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45950.45013784722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45950.45013784722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45950.45013784722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45950.45013784722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45950.45013784722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45950.45013784722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45950.45013784722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45950.45013784722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45950.45013784722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45950.45013784722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45950.45013784722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45950.45013784722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45950.45013784722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45950.45013784722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45950.45013784722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45950.45013784722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45950.45013784722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45950.45013784722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45950.45013784722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45950.45013784722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45950.45013784722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45950.45013784722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45950.45013784722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45950.45013784722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45950.45013784722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45950.45013784722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45950.45013784722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45950.45013784722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45950.45013784722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45950.45013784722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45950.45013784722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45950.45013784722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45950.45013784722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45950.45013784722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45950.45013784722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45950.45013784722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45950.45013784722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45950.45013784722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45950.45013784722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45950.45013784722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45950.45013784722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45950.45013784722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45950.45013784722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45950.45013784722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45950.45013784722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45950.45013784722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45950.45013784722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45950.45013784722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45950.45013784722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45950.45013784722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45950.45013784722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45950.45013784722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45950.45013784722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45950.45013784722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45950.45013784722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45950.45013784722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45950.45013784722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45950.45013784722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45950.45013784722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45950.45013784722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45950.45013784722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45950.45013784722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45950.45013784722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45950.45013784722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45950.45013784722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45950.45013784722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45950.45013784722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45950.45013784722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45950.45013784722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45950.45013784722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45950.45013784722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45950.45013784722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45950.45013784722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45950.45013784722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45950.45013784722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45950.45013784722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45950.45013784722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45950.45013784722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45950.45013784722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45950.45013784722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45950.45013784722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45950.45013784722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45950.45013784722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45950.45013784722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45950.45013784722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45950.45013784722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45950.45013784722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45950.45013784722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45950.45013784722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45950.45013784722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45950.45013784722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45950.45013784722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45950.45013784722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45950.45013784722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45950.45013784722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45950.45013784722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45950.45013784722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45950.45013784722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45950.45013784722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45950.45013784722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45950.45013784722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45950.45013784722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45950.45013784722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45950.45013784722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45950.45013784722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45950.45013784722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45950.45013784722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45950.45013784722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45950.45013784722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45950.45013784722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45950.45013784722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45950.45013784722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45950.45013784722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45950.45013784722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45950.45013784722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45950.45013784722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45950.45013784722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45950.45013784722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45950.45013784722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45950.45013784722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45950.45013784722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45950.45013784722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45950.45013784722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45950.45013784722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45950.45013784722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45950.45013784722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45950.45013784722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45950.45013784722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45950.45013784722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45950.45013784722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45950.45013784722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45950.45013784722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45950.45013784722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45950.45013784722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45950.45013784722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45950.45013784722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45950.45013784722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45950.45013784722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45950.45013784722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45950.45013784722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45950.45013784722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45950.45013784722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45950.45013784722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45950.45013784722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45950.45013784722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45950.45013784722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45950.45013784722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45950.45013784722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45950.45013784722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45950.45013784722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45950.45013784722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45950.45013784722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45950.45013784722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45950.45013784722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45950.45013784722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45950.45013784722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45950.45013784722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45950.45013784722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45950.45013784722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45950.45013784722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45950.45013784722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45950.45013784722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45950.45013784722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45950.45013784722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45950.45013784722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45950.45013784722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45950.45013784722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45950.45013784722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45950.45013784722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45950.45013784722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45950.45013784722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45950.45013784722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45950.45013784722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45950.45013784722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45950.45013784722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45950.45013784722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45950.45013784722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45950.45013784722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45950.45013784722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45950.45013784722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45950.45013784722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45950.45013784722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45950.45013784722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45950.45013784722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45950.45013784722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45950.45013784722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45950.45013784722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45950.45013784722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45950.45013784722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45950.45013784722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45950.45013784722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45950.45013784722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45950.45013784722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45950.45013784722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45950.45013784722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45950.45013784722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45950.45013784722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45950.45013784722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45950.45013784722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45950.45013784722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45950.45013784722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45950.45013784722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45950.45013784722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45950.45013784722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45950.45013784722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45950.45013784722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45950.45013784722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45950.45013784722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45950.45013784722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45950.45013784722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45950.45013784722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45950.45013784722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45950.45013784722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45950.45013784722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45950.45013784722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45950.45013784722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45950.45013784722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45950.45013784722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45950.45013784722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45950.45013784722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45950.45013784722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45950.45013784722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45950.45013784722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45950.45013784722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45950.45013784722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45950.45013784722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45950.45013784722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45950.45013784722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45950.45013784722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45950.45013784722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45950.45013784722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45950.45013784722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45950.45013784722</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6" ht="15"/>
    <row r="1347" ht="15"/>
    <row r="1348"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2</v>
      </c>
      <c r="D2" s="105" t="s">
        <v>38946</v>
      </c>
      <c r="E2" s="108"/>
      <c r="F2" s="109"/>
      <c r="G2" s="78">
        <f ca="1">IFERROR(NOW()-F2,"-")</f>
        <v>45950.45013784722</v>
      </c>
      <c r="H2" s="109">
        <v>45950.420312499999</v>
      </c>
      <c r="I2" s="105" t="str">
        <f>IFERROR(VLOOKUP(D2,DB!A:F,6,0),"")</f>
        <v>Generator-SG</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45950.45013784722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45950.45013784722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45950.45013784722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45950.45013784722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45950.45013784722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45950.45013784722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45950.45013784722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45950.45013784722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45950.45013784722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45950.45013784722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45950.45013784722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45950.45013784722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45950.45013784722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45950.45013784722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45950.45013784722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45950.45013784722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45950.45013784722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45950.45013784722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45950.45013784722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45950.45013784722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45950.45013784722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45950.45013784722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45950.45013784722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45950.45013784722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45950.45013784722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45950.45013784722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45950.45013784722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45950.45013784722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45950.45013784722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45950.45013784722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45950.45013784722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45950.45013784722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45950.45013784722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45950.45013784722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45950.45013784722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45950.45013784722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45950.45013784722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45950.45013784722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45950.45013784722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45950.45013784722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2025-10-20T07:48:30Z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