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20" documentId="13_ncr:1_{F6CB121F-512D-4AA6-A0C1-0FB36C537598}" xr6:coauthVersionLast="47" xr6:coauthVersionMax="47" xr10:uidLastSave="{1D851B5E-C7AB-4839-94DB-F271252745D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<sst xmlns="http://schemas.openxmlformats.org/spreadsheetml/2006/main" count="179026" uniqueCount="39106">
  <si>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</si>
  <si>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</si>
  <si>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</si>
  <si>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</si>
  <si>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</si>
  <si>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</si>
  <si>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</si>
  <si>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</si>
  <si>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</si>
  <si>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</si>
  <si>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</si>
  <si>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</si>
  <si>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</si>
  <si>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</si>
  <si>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</si>
  <si>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</si>
  <si>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</si>
  <si>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</si>
  <si>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</si>
  <si>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</si>
  <si>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</si>
  <si>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</si>
  <si>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</si>
  <si>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</si>
  <si>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</si>
  <si>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</si>
  <si>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</si>
  <si>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</si>
  <si>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</si>
  <si>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</si>
  <si>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</si>
  <si>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</si>
  <si>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</si>
  <si>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</si>
  <si>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</si>
  <si>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</si>
  <si>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</si>
  <si>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</si>
  <si>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</si>
  <si>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</si>
  <si>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</si>
  <si>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</si>
  <si>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</si>
  <si>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</si>
  <si>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</si>
  <si>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</si>
  <si>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</si>
  <si>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</si>
  <si>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</si>
  <si>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</si>
  <si>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</si>
  <si>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</si>
  <si>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</si>
  <si>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</si>
  <si>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</si>
  <si>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</si>
  <si>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</si>
  <si>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</si>
  <si>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</si>
  <si>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</si>
  <si>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</si>
  <si>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</si>
  <si>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</si>
  <si>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</si>
  <si>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</si>
  <si>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</si>
  <si>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</si>
  <si>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</si>
  <si>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</si>
  <si>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</si>
  <si>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</si>
  <si>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</si>
  <si>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</si>
  <si>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</si>
  <si>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</si>
  <si>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</si>
  <si>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</si>
  <si>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</si>
  <si>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</si>
  <si>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</si>
  <si>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</si>
  <si>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</si>
  <si>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</si>
  <si>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</si>
  <si>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</si>
  <si>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</si>
  <si>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</si>
  <si>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</si>
  <si>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</si>
  <si>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</si>
  <si>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</si>
  <si>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</si>
  <si>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</si>
  <si>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</si>
  <si>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</si>
  <si>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</si>
  <si>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</si>
  <si>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</si>
  <si>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</si>
  <si>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</si>
  <si>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</si>
  <si>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</si>
  <si>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</si>
  <si>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</si>
  <si>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</si>
  <si>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</si>
  <si>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</si>
  <si>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</si>
  <si>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</si>
  <si>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</si>
  <si>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</si>
  <si>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</si>
  <si>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</si>
  <si>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</si>
  <si>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</si>
  <si>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</si>
  <si>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</si>
  <si>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</si>
  <si>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</si>
  <si>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</si>
  <si>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</si>
  <si>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</si>
  <si>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</si>
  <si>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</si>
  <si>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</si>
  <si>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</si>
  <si>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</si>
  <si>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</si>
  <si>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</si>
  <si>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</si>
  <si>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</si>
  <si>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</si>
  <si>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</si>
  <si>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</si>
  <si>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</si>
  <si>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</si>
  <si>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</si>
  <si>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</si>
  <si>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</si>
  <si>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</si>
  <si>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</si>
  <si>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</si>
  <si>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</si>
  <si>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</si>
  <si>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</si>
  <si>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</si>
  <si>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</si>
  <si>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</si>
  <si>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</si>
  <si>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</si>
  <si>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</si>
  <si>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</si>
  <si>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</si>
  <si>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</si>
  <si>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</si>
  <si>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</si>
  <si>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</si>
  <si>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</si>
  <si>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</si>
  <si>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</si>
  <si>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</si>
  <si>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</si>
  <si>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</si>
  <si>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</si>
  <si>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</si>
  <si>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</si>
  <si>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</si>
  <si>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</si>
  <si>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</si>
  <si>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</si>
  <si>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</si>
  <si>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</si>
  <si>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</si>
  <si>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</si>
  <si>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</si>
  <si>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</si>
  <si>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</si>
  <si>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</si>
  <si>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</si>
  <si>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</si>
  <si>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</si>
  <si>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</si>
  <si>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</si>
  <si>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</si>
  <si>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</si>
  <si>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</si>
  <si>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</si>
  <si>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</si>
  <si>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</si>
  <si>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</si>
  <si>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</si>
  <si>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</si>
  <si>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</si>
  <si>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</si>
  <si>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</si>
  <si>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</si>
  <si>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</si>
  <si>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</si>
  <si>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</si>
  <si>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</si>
  <si>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</si>
  <si>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</si>
  <si>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</si>
  <si>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</si>
  <si>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</si>
  <si>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</si>
  <si>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</si>
  <si>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</si>
  <si>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</si>
  <si>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</si>
  <si>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</si>
  <si>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</si>
  <si>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</si>
  <si>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</si>
  <si>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</si>
  <si>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</si>
  <si>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</si>
  <si>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</si>
  <si>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</si>
  <si>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</si>
  <si>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</si>
  <si>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</si>
  <si>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</si>
  <si>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</si>
  <si>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</si>
  <si>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</si>
  <si>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</si>
  <si>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</si>
  <si>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</si>
  <si>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</si>
  <si>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</si>
  <si>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</si>
  <si>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</si>
  <si>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</si>
  <si>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</si>
  <si>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</si>
  <si>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</si>
  <si>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</si>
  <si>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</si>
  <si>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</si>
  <si>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</si>
  <si>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</si>
  <si>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</si>
  <si>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</si>
  <si>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</si>
  <si>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</si>
  <si>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</si>
  <si>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</si>
  <si>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</si>
  <si>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</si>
  <si>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</si>
  <si>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</si>
  <si>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</si>
  <si>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</si>
  <si>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</si>
  <si>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</si>
  <si>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</si>
  <si>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</si>
  <si>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</si>
  <si>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</si>
  <si>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</si>
  <si>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</si>
  <si>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</si>
  <si>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</si>
  <si>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</si>
  <si>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</si>
  <si>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</si>
  <si>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</si>
  <si>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</si>
  <si>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</si>
  <si>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</si>
  <si>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</si>
  <si>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</si>
  <si>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</si>
  <si>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</si>
  <si>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</si>
  <si>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</si>
  <si>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</si>
  <si>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</si>
  <si>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</si>
  <si>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</si>
  <si>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</si>
  <si>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</si>
  <si>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</si>
  <si>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</si>
  <si>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</si>
  <si>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</si>
  <si>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</si>
  <si>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</si>
  <si>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</si>
  <si>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</si>
  <si>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</si>
  <si>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</si>
  <si>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</si>
  <si>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</si>
  <si>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</si>
  <si>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</si>
  <si>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</si>
  <si>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</si>
  <si>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</si>
  <si>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</si>
  <si>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</si>
  <si>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</si>
  <si>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</si>
  <si>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</si>
  <si>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</si>
  <si>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</si>
  <si>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</si>
  <si>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</si>
  <si>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</si>
  <si>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</si>
  <si>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</si>
  <si>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</si>
  <si>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</si>
  <si>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</si>
  <si>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</si>
  <si>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</si>
  <si>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</si>
  <si>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</si>
  <si>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</si>
  <si>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</si>
  <si>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</si>
  <si>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</si>
  <si>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</si>
  <si>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</si>
  <si>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</si>
  <si>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</si>
  <si>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</si>
  <si>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</si>
  <si>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</si>
  <si>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</si>
  <si>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</si>
  <si>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</si>
  <si>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</si>
  <si>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</si>
  <si>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</si>
  <si>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</si>
  <si>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</si>
  <si>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</si>
  <si>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</si>
  <si>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</si>
  <si>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</si>
  <si>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</si>
  <si>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</si>
  <si>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</si>
  <si>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</si>
  <si>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</si>
  <si>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</si>
  <si>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</si>
  <si>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</si>
  <si>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</si>
  <si>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</si>
  <si>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</si>
  <si>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</si>
  <si>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</si>
  <si>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</si>
  <si>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</si>
  <si>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</si>
  <si>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</si>
  <si>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</si>
  <si>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</si>
  <si>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</si>
  <si>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</si>
  <si>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</si>
  <si>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</si>
  <si>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</si>
  <si>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</si>
  <si>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</si>
  <si>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</si>
  <si>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</si>
  <si>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</si>
  <si>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</si>
  <si>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</si>
  <si>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</si>
  <si>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</si>
  <si>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</si>
  <si>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</si>
  <si>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</si>
  <si>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</si>
  <si>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</si>
  <si>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</si>
  <si>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</si>
  <si>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</si>
  <si>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</si>
  <si>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</si>
  <si>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</si>
  <si>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</si>
  <si>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</si>
  <si>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</si>
  <si>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</si>
  <si>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</si>
  <si>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</si>
  <si>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</si>
  <si>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</si>
  <si>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</si>
  <si>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</si>
  <si>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</si>
  <si>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</si>
  <si>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</si>
  <si>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</si>
  <si>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</si>
  <si>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</si>
  <si>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</si>
  <si>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</si>
  <si>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</si>
  <si>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</si>
  <si>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</si>
  <si>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</si>
  <si>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</si>
  <si>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</si>
  <si>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</si>
  <si>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</si>
  <si>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</si>
  <si>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</si>
  <si>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</si>
  <si>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</si>
  <si>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</si>
  <si>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</si>
  <si>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</si>
  <si>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</si>
  <si>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</si>
  <si>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</si>
  <si>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</si>
  <si>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</si>
  <si>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</si>
  <si>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</si>
  <si>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</si>
  <si>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</si>
  <si>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</si>
  <si>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</si>
  <si>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</si>
  <si>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</si>
  <si>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</si>
  <si>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</si>
  <si>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</si>
  <si>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</si>
  <si>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</si>
  <si>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</si>
  <si>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</si>
  <si>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</si>
  <si>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</si>
  <si>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</si>
  <si>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</si>
  <si>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</si>
  <si>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</si>
  <si>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</si>
  <si>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</si>
  <si>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</si>
  <si>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</si>
  <si>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</si>
  <si>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</si>
  <si>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</si>
  <si>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</si>
  <si>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</si>
  <si>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</si>
  <si>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</si>
  <si>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</si>
  <si>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</si>
  <si>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</si>
  <si>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</si>
  <si>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</si>
  <si>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</si>
  <si>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</si>
  <si>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</si>
  <si>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</si>
  <si>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</si>
  <si>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</si>
  <si>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</si>
  <si>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</si>
  <si>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</si>
  <si>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</si>
  <si>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</si>
  <si>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</si>
  <si>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</si>
  <si>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</si>
  <si>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</si>
  <si>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</si>
  <si>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</si>
  <si>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</si>
  <si>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</si>
  <si>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</si>
  <si>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</si>
  <si>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</si>
  <si>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</si>
  <si>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</si>
  <si>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</si>
  <si>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</si>
  <si>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</si>
  <si>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</si>
  <si>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</si>
  <si>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</si>
  <si>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</si>
  <si>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</si>
  <si>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</si>
  <si>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</si>
  <si>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</si>
  <si>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</si>
  <si>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</si>
  <si>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</si>
  <si>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</si>
  <si>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</si>
  <si>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</si>
  <si>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</si>
  <si>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</si>
  <si>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</si>
  <si>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</si>
  <si>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</si>
  <si>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</si>
  <si>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</si>
  <si>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</si>
  <si>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</si>
  <si>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</si>
  <si>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</si>
  <si>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</si>
  <si>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</si>
  <si>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</si>
  <si>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</si>
  <si>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</si>
  <si>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</si>
  <si>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</si>
  <si>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</si>
  <si>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</si>
  <si>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</si>
  <si>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</si>
  <si>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</si>
  <si>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</si>
  <si>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</si>
  <si>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</si>
  <si>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</si>
  <si>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</si>
  <si>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</si>
  <si>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</si>
  <si>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</si>
  <si>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</si>
  <si>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</si>
  <si>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</si>
  <si>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</si>
  <si>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</si>
  <si>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</si>
  <si>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</si>
  <si>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</si>
  <si>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</si>
  <si>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</si>
  <si>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</si>
  <si>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</si>
  <si>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</si>
  <si>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</si>
  <si>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</si>
  <si>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</si>
  <si>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</si>
  <si>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</si>
  <si>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</si>
  <si>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</si>
  <si>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</si>
  <si>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</si>
  <si>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</si>
  <si>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</si>
  <si>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</si>
  <si>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</si>
  <si>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</si>
  <si>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</si>
  <si>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</si>
  <si>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</si>
  <si>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</si>
  <si>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</si>
  <si>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</si>
  <si>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</si>
  <si>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</si>
  <si>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</si>
  <si>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</si>
  <si>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</si>
  <si>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</si>
  <si>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</si>
  <si>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</si>
  <si>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</si>
  <si>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</si>
  <si>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</si>
  <si>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</si>
  <si>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</si>
  <si>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</si>
  <si>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</si>
  <si>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</si>
  <si>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</si>
  <si>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</si>
  <si>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</si>
  <si>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</si>
  <si>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</si>
  <si>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</si>
  <si>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</si>
  <si>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</si>
  <si>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</si>
  <si>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</si>
  <si>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</si>
  <si>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</si>
  <si>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</si>
  <si>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</si>
  <si>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</si>
  <si>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</si>
  <si>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</si>
  <si>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</si>
  <si>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</si>
  <si>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</si>
  <si>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</si>
  <si>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</si>
  <si>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</si>
  <si>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</si>
  <si>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</si>
  <si>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</si>
  <si>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</si>
  <si>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</si>
  <si>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</si>
  <si>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</si>
  <si>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</si>
  <si>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</si>
  <si>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</si>
  <si>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</si>
  <si>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</si>
  <si>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</si>
  <si>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</si>
  <si>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</si>
  <si>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</si>
  <si>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</si>
  <si>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</si>
  <si>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</si>
  <si>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</si>
  <si>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</si>
  <si>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</si>
  <si>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</si>
  <si>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</si>
  <si>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</si>
  <si>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</si>
  <si>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</si>
  <si>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</si>
  <si>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</si>
  <si>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</si>
  <si>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</si>
  <si>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</si>
  <si>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</si>
  <si>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</si>
  <si>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</si>
  <si>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</si>
  <si>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</si>
  <si>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</si>
  <si>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</si>
  <si>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</si>
  <si>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</si>
  <si>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</si>
  <si>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</si>
  <si>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</si>
  <si>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</si>
  <si>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</si>
  <si>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</si>
  <si>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</si>
  <si>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</si>
  <si>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</si>
  <si>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</si>
  <si>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</si>
  <si>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</si>
  <si>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</si>
  <si>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</si>
  <si>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</si>
  <si>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</si>
  <si>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</si>
  <si>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</si>
  <si>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</si>
  <si>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</si>
  <si>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</si>
  <si>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</si>
  <si>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</si>
  <si>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</si>
  <si>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</si>
  <si>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</si>
  <si>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</si>
  <si>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</si>
  <si>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</si>
  <si>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</si>
  <si>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</si>
  <si>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</si>
  <si>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</si>
  <si>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</si>
  <si>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</si>
  <si>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</si>
  <si>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</si>
  <si>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</si>
  <si>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</si>
  <si>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</si>
  <si>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</si>
  <si>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</si>
  <si>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</si>
  <si>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</si>
  <si>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</si>
  <si>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</si>
  <si>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</si>
  <si>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</si>
  <si>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</si>
  <si>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</si>
  <si>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</si>
  <si>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</si>
  <si>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</si>
  <si>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</si>
  <si>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</si>
  <si>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</si>
  <si>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</si>
  <si>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</si>
  <si>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</si>
  <si>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</si>
  <si>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</si>
  <si>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</si>
  <si>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</si>
  <si>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</si>
  <si>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</si>
  <si>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</si>
  <si>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</si>
  <si>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</si>
  <si>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</si>
  <si>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</si>
  <si>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</si>
  <si>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</si>
  <si>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</si>
  <si>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</si>
  <si>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</si>
  <si>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</si>
  <si>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</si>
  <si>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</si>
  <si>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</si>
  <si>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</si>
  <si>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</si>
  <si>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</si>
  <si>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</si>
  <si>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</si>
  <si>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</si>
  <si>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</si>
  <si>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</si>
  <si>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</si>
  <si>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</si>
  <si>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</si>
  <si>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</si>
  <si>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</si>
  <si>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</si>
  <si>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</si>
  <si>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</si>
  <si>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</si>
  <si>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</si>
  <si>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</si>
  <si>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</si>
  <si>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</si>
  <si>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</si>
  <si>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</si>
  <si>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</si>
  <si>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</si>
  <si>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</si>
  <si>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</si>
  <si>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</si>
  <si>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</si>
  <si>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</si>
  <si>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</si>
  <si>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</si>
  <si>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</si>
  <si>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</si>
  <si>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</si>
  <si>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</si>
  <si>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</si>
  <si>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</si>
  <si>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</si>
  <si>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</si>
  <si>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</si>
  <si>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</si>
  <si>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</si>
  <si>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</si>
  <si>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</si>
  <si>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</si>
  <si>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</si>
  <si>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</si>
  <si>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</si>
  <si>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</si>
  <si>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</si>
  <si>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</si>
  <si>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</si>
  <si>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</si>
  <si>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</si>
  <si>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</si>
  <si>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</si>
  <si>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</si>
  <si>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</si>
  <si>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</si>
  <si>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</si>
  <si>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</si>
  <si>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</si>
  <si>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</si>
  <si>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</si>
  <si>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</si>
  <si>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</si>
  <si>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</si>
  <si>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</si>
  <si>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</si>
  <si>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</si>
  <si>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</si>
  <si>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</si>
  <si>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</si>
  <si>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</si>
  <si>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</si>
  <si>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</si>
  <si>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</si>
  <si>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</si>
  <si>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</si>
  <si>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</si>
  <si>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</si>
  <si>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</si>
  <si>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</si>
  <si>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</si>
  <si>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</si>
  <si>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</si>
  <si>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</si>
  <si>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</si>
  <si>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</si>
  <si>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</si>
  <si>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</si>
  <si>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</si>
  <si>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</si>
  <si>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</si>
  <si>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</si>
  <si>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</si>
  <si>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</si>
  <si>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</si>
  <si>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</si>
  <si>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</si>
  <si>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</si>
  <si>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</si>
  <si>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</si>
  <si>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</si>
  <si>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</si>
  <si>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</si>
  <si>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</si>
  <si>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</si>
  <si>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</si>
  <si>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</si>
  <si>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</si>
  <si>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</si>
  <si>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</si>
  <si>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</si>
  <si>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</si>
  <si>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</si>
  <si>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</si>
  <si>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</si>
  <si>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</si>
  <si>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</si>
  <si>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</si>
  <si>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</si>
  <si>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</si>
  <si>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</si>
  <si>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</si>
  <si>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</si>
  <si>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</si>
  <si>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</si>
  <si>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</si>
  <si>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</si>
  <si>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</si>
  <si>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</si>
  <si>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</si>
  <si>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</si>
  <si>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</si>
  <si>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</si>
  <si>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</si>
  <si>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</si>
  <si>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</si>
  <si>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</si>
  <si>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</si>
  <si>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</si>
  <si>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</si>
  <si>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</si>
  <si>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</si>
  <si>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</si>
  <si>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</si>
  <si>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</si>
  <si>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</si>
  <si>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</si>
  <si>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</si>
  <si>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</si>
  <si>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</si>
  <si>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</si>
  <si>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</si>
  <si>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</si>
  <si>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</si>
  <si>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</si>
  <si>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</si>
  <si>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</si>
  <si>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</si>
  <si>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</si>
  <si>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</si>
  <si>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</si>
  <si>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</si>
  <si>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</si>
  <si>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</si>
  <si>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</si>
  <si>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</si>
  <si>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</si>
  <si>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</si>
  <si>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</si>
  <si>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</si>
  <si>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</si>
  <si>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</si>
  <si>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</si>
  <si>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</si>
  <si>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</si>
  <si>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</si>
  <si>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</si>
  <si>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</si>
  <si>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</si>
  <si>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</si>
  <si>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</si>
  <si>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</si>
  <si>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</si>
  <si>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</si>
  <si>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</si>
  <si>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</si>
  <si>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</si>
  <si>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</si>
  <si>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</si>
  <si>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</si>
  <si>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</si>
  <si>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</si>
  <si>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</si>
  <si>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</si>
  <si>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</si>
  <si>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</si>
  <si>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</si>
  <si>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</si>
  <si>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</si>
  <si>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</si>
  <si>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</si>
  <si>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</si>
  <si>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</si>
  <si>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</si>
  <si>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</si>
  <si>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</si>
  <si>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</si>
  <si>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</si>
  <si>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</si>
  <si>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</si>
  <si>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</si>
  <si>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</si>
  <si>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</si>
  <si>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</si>
  <si>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</si>
  <si>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</si>
  <si>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</si>
  <si>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</si>
  <si>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</si>
  <si>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</si>
  <si>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</si>
  <si>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</si>
  <si>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</si>
  <si>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</si>
  <si>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</si>
  <si>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</si>
  <si>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</si>
  <si>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</si>
  <si>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</si>
  <si>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</si>
  <si>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</si>
  <si>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</si>
  <si>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</si>
  <si>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</si>
  <si>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</si>
  <si>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</si>
  <si>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</si>
  <si>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</si>
  <si>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</si>
  <si>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</si>
  <si>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</si>
  <si>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</si>
  <si>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</si>
  <si>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</si>
  <si>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</si>
  <si>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</si>
  <si>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</si>
  <si>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</si>
  <si>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</si>
  <si>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</si>
  <si>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</si>
  <si>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</si>
  <si>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</si>
  <si>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</si>
  <si>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</si>
  <si>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</si>
  <si>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</si>
  <si>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</si>
  <si>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</si>
  <si>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</si>
  <si>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</si>
  <si>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</si>
  <si>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</si>
  <si>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</si>
  <si>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</si>
  <si>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</si>
  <si>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</si>
  <si>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</si>
  <si>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</si>
  <si>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</si>
  <si>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</si>
  <si>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</si>
  <si>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</si>
  <si>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</si>
  <si>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</si>
  <si>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</si>
  <si>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</si>
  <si>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</si>
  <si>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</si>
  <si>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</si>
  <si>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</si>
  <si>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</si>
  <si>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</si>
  <si>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</si>
  <si>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</si>
  <si>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</si>
  <si>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</si>
  <si>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</si>
  <si>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</si>
  <si>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</si>
  <si>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</si>
  <si>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</si>
  <si>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</si>
  <si>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</si>
  <si>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</si>
  <si>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</si>
  <si>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</si>
  <si>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</si>
  <si>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</si>
  <si>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</si>
  <si>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</si>
  <si>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</si>
  <si>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</si>
  <si>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</si>
  <si>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</si>
  <si>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</si>
  <si>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</si>
  <si>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</si>
  <si>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</si>
  <si>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</si>
  <si>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</si>
  <si>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</si>
  <si>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</si>
  <si>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</si>
  <si>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</si>
  <si>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</si>
  <si>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</si>
  <si>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</si>
  <si>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</si>
  <si>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</si>
  <si>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</si>
  <si>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</si>
  <si>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</si>
  <si>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</si>
  <si>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</si>
  <si>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</si>
  <si>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</si>
  <si>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</si>
  <si>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</si>
  <si>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</si>
  <si>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</si>
  <si>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</si>
  <si>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</si>
  <si>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</si>
  <si>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</si>
  <si>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</si>
  <si>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</si>
  <si>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</si>
  <si>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</si>
  <si>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</si>
  <si>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</si>
  <si>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</si>
  <si>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</si>
  <si>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</si>
  <si>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</si>
  <si>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</si>
  <si>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</si>
  <si>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</si>
  <si>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</si>
  <si>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</si>
  <si>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</si>
  <si>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</si>
  <si>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</si>
  <si>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</si>
  <si>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</si>
  <si>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</si>
  <si>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</si>
  <si>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</si>
  <si>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</si>
  <si>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</si>
  <si>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</si>
  <si>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</si>
  <si>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</si>
  <si>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</si>
  <si>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</si>
  <si>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</si>
  <si>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</si>
  <si>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</si>
  <si>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</si>
  <si>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</si>
  <si>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</si>
  <si>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</si>
  <si>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</si>
  <si>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</si>
  <si>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</si>
  <si>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</si>
  <si>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</si>
  <si>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</si>
  <si>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</si>
  <si>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</si>
  <si>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</si>
  <si>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</si>
  <si>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</si>
  <si>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</si>
  <si>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</si>
  <si>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</si>
  <si>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</si>
  <si>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</si>
  <si>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</si>
  <si>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</si>
  <si>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</si>
  <si>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</si>
  <si>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</si>
  <si>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</si>
  <si>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</si>
  <si>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</si>
  <si>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</si>
  <si>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</si>
  <si>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</si>
  <si>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</si>
  <si>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</si>
  <si>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</si>
  <si>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</si>
  <si>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</si>
  <si>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</si>
  <si>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</si>
  <si>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</si>
  <si>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</si>
  <si>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</si>
  <si>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</si>
  <si>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</si>
  <si>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</si>
  <si>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</si>
  <si>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</si>
  <si>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</si>
  <si>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</si>
  <si>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</si>
  <si>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</si>
  <si>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</si>
  <si>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</si>
  <si>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</si>
  <si>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</si>
  <si>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</si>
  <si>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</si>
  <si>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</si>
  <si>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</si>
  <si>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</si>
  <si>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</si>
  <si>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</si>
  <si>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</si>
  <si>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</si>
  <si>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</si>
  <si>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</si>
  <si>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</si>
  <si>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</si>
  <si>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</si>
  <si>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</si>
  <si>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</si>
  <si>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</si>
  <si>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</si>
  <si>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</si>
  <si>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</si>
  <si>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</si>
  <si>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</si>
  <si>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</si>
  <si>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</si>
  <si>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</si>
  <si>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</si>
  <si>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</si>
  <si>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</si>
  <si>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</si>
  <si>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</si>
  <si>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</si>
  <si>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</si>
  <si>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</si>
  <si>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</si>
  <si>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</si>
  <si>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</si>
  <si>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</si>
  <si>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</si>
  <si>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</si>
  <si>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</si>
  <si>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</si>
  <si>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</si>
  <si>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</si>
  <si>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</si>
  <si>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</si>
  <si>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</si>
  <si>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</si>
  <si>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</si>
  <si>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</si>
  <si>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</si>
  <si>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</si>
  <si>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</si>
  <si>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</si>
  <si>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</si>
  <si>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</si>
  <si>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</si>
  <si>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</si>
  <si>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</si>
  <si>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</si>
  <si>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</si>
  <si>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</si>
  <si>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</si>
  <si>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</si>
  <si>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</si>
  <si>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</si>
  <si>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</si>
  <si>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</si>
  <si>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</si>
  <si>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</si>
  <si>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</si>
  <si>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</si>
  <si>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</si>
  <si>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</si>
  <si>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</si>
  <si>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</si>
  <si>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</si>
  <si>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</si>
  <si>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</si>
  <si>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</si>
  <si>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</si>
  <si>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</si>
  <si>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</si>
  <si>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</si>
  <si>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</si>
  <si>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</si>
  <si>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</si>
  <si>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</si>
  <si>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</si>
  <si>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</si>
  <si>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</si>
  <si>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</si>
  <si>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</si>
  <si>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</si>
  <si>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</si>
  <si>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</si>
  <si>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</si>
  <si>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</si>
  <si>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</si>
  <si>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</si>
  <si>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</si>
  <si>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</si>
  <si>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</si>
  <si>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</si>
  <si>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</si>
  <si>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</si>
  <si>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</si>
  <si>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</si>
  <si>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</si>
  <si>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</si>
  <si>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</si>
  <si>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</si>
  <si>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</si>
  <si>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</si>
  <si>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</si>
  <si>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</si>
  <si>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</si>
  <si>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</si>
  <si>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</si>
  <si>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</si>
  <si>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</si>
  <si>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</si>
  <si>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</si>
  <si>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</si>
  <si>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</si>
  <si>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</si>
  <si>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</si>
  <si>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</si>
  <si>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</si>
  <si>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</si>
  <si>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</si>
  <si>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</si>
  <si>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</si>
  <si>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</si>
  <si>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</si>
  <si>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</si>
  <si>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</si>
  <si>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</si>
  <si>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</si>
  <si>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</si>
  <si>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</si>
  <si>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</si>
  <si>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</si>
  <si>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</si>
  <si>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</si>
  <si>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</si>
  <si>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</si>
  <si>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</si>
  <si>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</si>
  <si>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</si>
  <si>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</si>
  <si>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</si>
  <si>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</si>
  <si>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</si>
  <si>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</si>
  <si>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</si>
  <si>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</si>
  <si>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</si>
  <si>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</si>
  <si>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</si>
  <si>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</si>
  <si>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</si>
  <si>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</si>
  <si>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</si>
  <si>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</si>
  <si>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</si>
  <si>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</si>
  <si>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</si>
  <si>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</si>
  <si>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</si>
  <si>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</si>
  <si>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</si>
  <si>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</si>
  <si>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</si>
  <si>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</si>
  <si>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</si>
  <si>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</si>
  <si>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</si>
  <si>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</si>
  <si>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</si>
  <si>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</si>
  <si>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</si>
  <si>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</si>
  <si>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</si>
  <si>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</si>
  <si>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</si>
  <si>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</si>
  <si>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</si>
  <si>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</si>
  <si>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</si>
  <si>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</si>
  <si>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</si>
  <si>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</si>
  <si>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</si>
  <si>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</si>
  <si>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</si>
  <si>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</si>
  <si>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</si>
  <si>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</si>
  <si>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</si>
  <si>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</si>
  <si>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</si>
  <si>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</si>
  <si>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</si>
  <si>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</si>
  <si>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</si>
  <si>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</si>
  <si>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</si>
  <si>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</si>
  <si>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</si>
  <si>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</si>
  <si>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</si>
  <si>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</si>
  <si>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</si>
  <si>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</si>
  <si>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</si>
  <si>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</si>
  <si>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</si>
  <si>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</si>
  <si>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</si>
  <si>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</si>
  <si>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</si>
  <si>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</si>
  <si>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</si>
  <si>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</si>
  <si>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</si>
  <si>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</si>
  <si>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</si>
  <si>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</si>
  <si>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</si>
  <si>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</si>
  <si>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</si>
  <si>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</si>
  <si>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</si>
  <si>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</si>
  <si>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</si>
  <si>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</si>
  <si>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</si>
  <si>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</si>
  <si>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</si>
  <si>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</si>
  <si>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</si>
  <si>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</si>
  <si>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</si>
  <si>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</si>
  <si>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</si>
  <si>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</si>
  <si>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</si>
  <si>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</si>
  <si>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</si>
  <si>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</si>
  <si>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</si>
  <si>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</si>
  <si>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</si>
  <si>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</si>
  <si>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</si>
  <si>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</si>
  <si>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</si>
  <si>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</si>
  <si>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</si>
  <si>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</si>
  <si>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</si>
  <si>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</si>
  <si>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</si>
  <si>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</si>
  <si>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</si>
  <si>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</si>
  <si>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</si>
  <si>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</si>
  <si>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</si>
  <si>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</si>
  <si>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</si>
  <si>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</si>
  <si>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</si>
  <si>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</si>
  <si>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</si>
  <si>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</si>
  <si>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</si>
  <si>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</si>
  <si>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</si>
  <si>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</si>
  <si>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</si>
  <si>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</si>
  <si>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</si>
  <si>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</si>
  <si>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</si>
  <si>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</si>
  <si>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</si>
  <si>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</si>
  <si>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</si>
  <si>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</si>
  <si>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</si>
  <si>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</si>
  <si>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</si>
  <si>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</si>
  <si>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</si>
  <si>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</si>
  <si>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</si>
  <si>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</si>
  <si>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</si>
  <si>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</si>
  <si>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</si>
  <si>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</si>
  <si>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</si>
  <si>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</si>
  <si>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</si>
  <si>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</si>
  <si>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</si>
  <si>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</si>
  <si>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</si>
  <si>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</si>
  <si>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</si>
  <si>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</si>
  <si>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</si>
  <si>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</si>
  <si>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</si>
  <si>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</si>
  <si>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</si>
  <si>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</si>
  <si>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</si>
  <si>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</si>
  <si>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</si>
  <si>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</si>
  <si>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</si>
  <si>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</si>
  <si>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</si>
  <si>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</si>
  <si>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</si>
  <si>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</si>
  <si>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</si>
  <si>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</si>
  <si>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</si>
  <si>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</si>
  <si>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</si>
  <si>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</si>
  <si>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</si>
  <si>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</si>
  <si>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</si>
  <si>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</si>
  <si>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</si>
  <si>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</si>
  <si>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</si>
  <si>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</si>
  <si>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</si>
  <si>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</si>
  <si>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</si>
  <si>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</si>
  <si>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</si>
  <si>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</si>
  <si>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</si>
  <si>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</si>
  <si>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</si>
  <si>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</si>
  <si>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</si>
  <si>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</si>
  <si>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</si>
  <si>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</si>
  <si>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</si>
  <si>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</si>
  <si>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</si>
  <si>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</si>
  <si>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</si>
  <si>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</si>
  <si>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</si>
  <si>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</si>
  <si>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</si>
  <si>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</si>
  <si>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</si>
  <si>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</si>
  <si>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</si>
  <si>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</si>
  <si>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</si>
  <si>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</si>
  <si>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</si>
  <si>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</si>
  <si>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</si>
  <si>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</si>
  <si>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</si>
  <si>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</si>
  <si>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</si>
  <si>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</si>
  <si>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</si>
  <si>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</si>
  <si>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</si>
  <si>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</si>
  <si>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</si>
  <si>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</si>
  <si>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</si>
  <si>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</si>
  <si>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</si>
  <si>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</si>
  <si>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</si>
  <si>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</si>
  <si>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</si>
  <si>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</si>
  <si>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</si>
  <si>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</si>
  <si>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</si>
  <si>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</si>
  <si>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</si>
  <si>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</si>
  <si>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</si>
  <si>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</si>
  <si>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</si>
  <si>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</si>
  <si>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</si>
  <si>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</si>
  <si>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</si>
  <si>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</si>
  <si>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</si>
  <si>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</si>
  <si>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</si>
  <si>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</si>
  <si>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</si>
  <si>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</si>
  <si>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</si>
  <si>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</si>
  <si>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</si>
  <si>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</si>
  <si>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</si>
  <si>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</si>
  <si>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</si>
  <si>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</si>
  <si>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</si>
  <si>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</si>
  <si>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</si>
  <si>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</si>
  <si>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</si>
  <si>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</si>
  <si>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</si>
  <si>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</si>
  <si>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</si>
  <si>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</si>
  <si>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</si>
  <si>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</si>
  <si>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</si>
  <si>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</si>
  <si>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</si>
  <si>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</si>
  <si>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</si>
  <si>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</si>
  <si>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</si>
  <si>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</si>
  <si>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</si>
  <si>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</si>
  <si>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</si>
  <si>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</si>
  <si>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</si>
  <si>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</si>
  <si>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</si>
  <si>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</si>
  <si>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</si>
  <si>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</si>
  <si>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</si>
  <si>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</si>
  <si>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</si>
  <si>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</si>
  <si>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</si>
  <si>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</si>
  <si>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</si>
  <si>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</si>
  <si>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</si>
  <si>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</si>
  <si>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</si>
  <si>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</si>
  <si>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</si>
  <si>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</si>
  <si>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</si>
  <si>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</si>
  <si>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</si>
  <si>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</si>
  <si>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</si>
  <si>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</si>
  <si>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</si>
  <si>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</si>
  <si>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</si>
  <si>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</si>
  <si>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</si>
  <si>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</si>
  <si>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</si>
  <si>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</si>
  <si>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</si>
  <si>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</si>
  <si>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</si>
  <si>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</si>
  <si>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</si>
  <si>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</si>
  <si>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</si>
  <si>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</si>
  <si>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</si>
  <si>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</si>
  <si>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</si>
  <si>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</si>
  <si>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</si>
  <si>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</si>
  <si>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</si>
  <si>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</si>
  <si>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</si>
  <si>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</si>
  <si>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</si>
  <si>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</si>
  <si>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</si>
  <si>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</si>
  <si>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</si>
  <si>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</si>
  <si>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</si>
  <si>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</si>
  <si>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</si>
  <si>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</si>
  <si>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</si>
  <si>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</si>
  <si>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</si>
  <si>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</si>
  <si>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</si>
  <si>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</si>
  <si>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</si>
  <si>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</si>
  <si>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</si>
  <si>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</si>
  <si>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</si>
  <si>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</si>
  <si>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</si>
  <si>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</si>
  <si>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</si>
  <si>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</si>
  <si>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</si>
  <si>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</si>
  <si>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</si>
  <si>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</si>
  <si>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</si>
  <si>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</si>
  <si>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</si>
  <si>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</si>
  <si>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</si>
  <si>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</si>
  <si>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</si>
  <si>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</si>
  <si>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</si>
  <si>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</si>
  <si>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</si>
  <si>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</si>
  <si>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</si>
  <si>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</si>
  <si>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</si>
  <si>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</si>
  <si>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</si>
  <si>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</si>
  <si>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</si>
  <si>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</si>
  <si>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</si>
  <si>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</si>
  <si>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</si>
  <si>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</si>
  <si>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</si>
  <si>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</si>
  <si>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</si>
  <si>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</si>
  <si>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</si>
  <si>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</si>
  <si>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</si>
  <si>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</si>
  <si>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</si>
  <si>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</si>
  <si>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</si>
  <si>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</si>
  <si>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</si>
  <si>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</si>
  <si>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</si>
  <si>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</si>
  <si>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</si>
  <si>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</si>
  <si>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</si>
  <si>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</si>
  <si>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</si>
  <si>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</si>
  <si>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</si>
  <si>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</si>
  <si>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</si>
  <si>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</si>
  <si>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</si>
  <si>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</si>
  <si>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</si>
  <si>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</si>
  <si>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</si>
  <si>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</si>
  <si>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</si>
  <si>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</si>
  <si>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</si>
  <si>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</si>
  <si>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</si>
  <si>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</si>
  <si>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</si>
  <si>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</si>
  <si>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</si>
  <si>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</si>
  <si>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</si>
  <si>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</si>
  <si>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</si>
  <si>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</si>
  <si>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</si>
  <si>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</si>
  <si>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</si>
  <si>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</si>
  <si>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</si>
  <si>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</si>
  <si>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</si>
  <si>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</si>
  <si>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</si>
  <si>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</si>
  <si>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</si>
  <si>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</si>
  <si>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</si>
  <si>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</si>
  <si>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</si>
  <si>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</si>
  <si>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</si>
  <si>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</si>
  <si>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</si>
  <si>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</si>
  <si>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</si>
  <si>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</si>
  <si>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</si>
  <si>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</si>
  <si>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</si>
  <si>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</si>
  <si>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</si>
  <si>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</si>
  <si>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</si>
  <si>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</si>
  <si>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</si>
  <si>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</si>
  <si>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</si>
  <si>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</si>
  <si>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</si>
  <si>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</si>
  <si>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</si>
  <si>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</si>
  <si>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</si>
  <si>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</si>
  <si>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</si>
  <si>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</si>
  <si>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</si>
  <si>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</si>
  <si>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</si>
  <si>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</si>
  <si>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</si>
  <si>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</si>
  <si>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</si>
  <si>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</si>
  <si>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</si>
  <si>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</si>
  <si>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</si>
  <si>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</si>
  <si>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</si>
  <si>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</si>
  <si>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</si>
  <si>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</si>
  <si>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</si>
  <si>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</si>
  <si>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</si>
  <si>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</si>
  <si>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</si>
  <si>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</si>
  <si>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</si>
  <si>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</si>
  <si>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</si>
  <si>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</si>
  <si>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</si>
  <si>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</si>
  <si>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</si>
  <si>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</si>
  <si>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</si>
  <si>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</si>
  <si>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</si>
  <si>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</si>
  <si>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</si>
  <si>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</si>
  <si>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</si>
  <si>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</si>
  <si>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</si>
  <si>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</si>
  <si>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</si>
  <si>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</si>
  <si>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</si>
  <si>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</si>
  <si>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</si>
  <si>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</si>
  <si>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</si>
  <si>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</si>
  <si>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</si>
  <si>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</si>
  <si>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</si>
  <si>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</si>
  <si>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</si>
  <si>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</si>
  <si>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</si>
  <si>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</si>
  <si>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</si>
  <si>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</si>
  <si>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</si>
  <si>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</si>
  <si>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</si>
  <si>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</si>
  <si>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</si>
  <si>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</si>
  <si>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</si>
  <si>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</si>
  <si>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</si>
  <si>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</si>
  <si>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</si>
  <si>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</si>
  <si>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</si>
  <si>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</si>
  <si>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</si>
  <si>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</si>
  <si>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</si>
  <si>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</si>
  <si>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</si>
  <si>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</si>
  <si>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</si>
  <si>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</si>
  <si>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</si>
  <si>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</si>
  <si>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</si>
  <si>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</si>
  <si>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</si>
  <si>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</si>
  <si>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</si>
  <si>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</si>
  <si>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</si>
  <si>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</si>
  <si>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</si>
  <si>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</si>
  <si>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</si>
  <si>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</si>
  <si>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</si>
  <si>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</si>
  <si>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</si>
  <si>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</si>
  <si>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</si>
  <si>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</si>
  <si>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</si>
  <si>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</si>
  <si>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</si>
  <si>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</si>
  <si>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</si>
  <si>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</si>
  <si>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</si>
  <si>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</si>
  <si>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</si>
  <si>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</si>
  <si>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</si>
  <si>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</si>
  <si>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</si>
  <si>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</si>
  <si>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</si>
  <si>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</si>
  <si>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</si>
  <si>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</si>
  <si>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</si>
  <si>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</si>
  <si>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</si>
  <si>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</si>
  <si>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</si>
  <si>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</si>
  <si>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</si>
  <si>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</si>
  <si>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</si>
  <si>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</si>
  <si>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</si>
  <si>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</si>
  <si>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</si>
  <si>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</si>
  <si>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</si>
  <si>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</si>
  <si>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</si>
  <si>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</si>
  <si>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</si>
  <si>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</si>
  <si>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</si>
  <si>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</si>
  <si>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</si>
  <si>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</si>
  <si>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</si>
  <si>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</si>
  <si>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</si>
  <si>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</si>
  <si>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</si>
  <si>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</si>
  <si>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</si>
  <si>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</si>
  <si>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</si>
  <si>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</si>
  <si>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</si>
  <si>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</si>
  <si>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</si>
  <si>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</si>
  <si>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</si>
  <si>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</si>
  <si>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</si>
  <si>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</si>
  <si>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</si>
  <si>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</si>
  <si>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</si>
  <si>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</si>
  <si>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</si>
  <si>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</si>
  <si>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</si>
  <si>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</si>
  <si>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</si>
  <si>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</si>
  <si>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</si>
  <si>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</si>
  <si>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</si>
  <si>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</si>
  <si>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</si>
  <si>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</si>
  <si>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</si>
  <si>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</si>
  <si>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</si>
  <si>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</si>
  <si>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</si>
  <si>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</si>
  <si>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</si>
  <si>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</si>
  <si>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</si>
  <si>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</si>
  <si>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</si>
  <si>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</si>
  <si>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</si>
  <si>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</si>
  <si>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</si>
  <si>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</si>
  <si>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</si>
  <si>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</si>
  <si>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</si>
  <si>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</si>
  <si>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</si>
  <si>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</si>
  <si>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</si>
  <si>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</si>
  <si>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</si>
  <si>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</si>
  <si>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</si>
  <si>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</si>
  <si>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</si>
  <si>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</si>
  <si>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</si>
  <si>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</si>
  <si>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</si>
  <si>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</si>
  <si>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</si>
  <si>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</si>
  <si>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</si>
  <si>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</si>
  <si>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</si>
  <si>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</si>
  <si>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</si>
  <si>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</si>
  <si>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</si>
  <si>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</si>
  <si>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</si>
  <si>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</si>
  <si>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</si>
  <si>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</si>
  <si>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</si>
  <si>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</si>
  <si>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</si>
  <si>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</si>
  <si>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</si>
  <si>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</si>
  <si>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</si>
  <si>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</si>
  <si>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</si>
  <si>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</si>
  <si>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</si>
  <si>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</si>
  <si>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</si>
  <si>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</si>
  <si>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</si>
  <si>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</si>
  <si>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</si>
  <si>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</si>
  <si>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</si>
  <si>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</si>
  <si>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</si>
  <si>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</si>
  <si>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</si>
  <si>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</si>
  <si>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</si>
  <si>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</si>
  <si>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</si>
  <si>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</si>
  <si>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</si>
  <si>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</si>
  <si>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</si>
  <si>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</si>
  <si>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</si>
  <si>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</si>
  <si>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</si>
  <si>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</si>
  <si>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</si>
  <si>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</si>
  <si>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</si>
  <si>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</si>
  <si>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</si>
  <si>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</si>
  <si>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</si>
  <si>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</si>
  <si>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</si>
  <si>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</si>
  <si>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</si>
  <si>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</si>
  <si>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</si>
  <si>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</si>
  <si>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</si>
  <si>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</si>
  <si>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</si>
  <si>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</si>
  <si>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</si>
  <si>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</si>
  <si>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</si>
  <si>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</si>
  <si>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</si>
  <si>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</si>
  <si>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</si>
  <si>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</si>
  <si>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</si>
  <si>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</si>
  <si>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</si>
  <si>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</si>
  <si>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</si>
  <si>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</si>
  <si>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</si>
  <si>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</si>
  <si>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</si>
  <si>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</si>
  <si>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</si>
  <si>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</si>
  <si>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</si>
  <si>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</si>
  <si>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</si>
  <si>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</si>
  <si>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</si>
  <si>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</si>
  <si>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</si>
  <si>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</si>
  <si>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</si>
  <si>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</si>
  <si>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</si>
  <si>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</si>
  <si>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</si>
  <si>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</si>
  <si>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</si>
  <si>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</si>
  <si>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</si>
  <si>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</si>
  <si>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</si>
  <si>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</si>
  <si>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</si>
  <si>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</si>
  <si>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</si>
  <si>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</si>
  <si>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</si>
  <si>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</si>
  <si>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</si>
  <si>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</si>
  <si>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</si>
  <si>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</si>
  <si>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</si>
  <si>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</si>
  <si>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</si>
  <si>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</si>
  <si>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</si>
  <si>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</si>
  <si>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</si>
  <si>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</si>
  <si>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</si>
  <si>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</si>
  <si>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</si>
  <si>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</si>
  <si>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</si>
  <si>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</si>
  <si>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</si>
  <si>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</si>
  <si>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</si>
  <si>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</si>
  <si>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</si>
  <si>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</si>
  <si>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</si>
  <si>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</si>
  <si>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</si>
  <si>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</si>
  <si>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</si>
  <si>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</si>
  <si>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</si>
  <si>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</si>
  <si>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</si>
  <si>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</si>
  <si>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</si>
  <si>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</si>
  <si>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</si>
  <si>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</si>
  <si>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</si>
  <si>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</si>
  <si>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</si>
  <si>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</si>
  <si>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</si>
  <si>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</si>
  <si>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</si>
  <si>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</si>
  <si>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</si>
  <si>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</si>
  <si>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</si>
  <si>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</si>
  <si>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</si>
  <si>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</si>
  <si>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</si>
  <si>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</si>
  <si>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</si>
  <si>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</si>
  <si>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</si>
  <si>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</si>
  <si>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</si>
  <si>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</si>
  <si>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</si>
  <si>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</si>
  <si>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</si>
  <si>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</si>
  <si>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</si>
  <si>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</si>
  <si>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</si>
  <si>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</si>
  <si>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</si>
  <si>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</si>
  <si>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</si>
  <si>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</si>
  <si>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</si>
  <si>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</si>
  <si>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</si>
  <si>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</si>
  <si>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</si>
  <si>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</si>
  <si>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</si>
  <si>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</si>
  <si>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</si>
  <si>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</si>
  <si>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</si>
  <si>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</si>
  <si>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</si>
  <si>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</si>
  <si>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</si>
  <si>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</si>
  <si>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</si>
  <si>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</si>
  <si>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</si>
  <si>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</si>
  <si>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</si>
  <si>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</si>
  <si>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</si>
  <si>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</si>
  <si>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</si>
  <si>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</si>
  <si>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</si>
  <si>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</si>
  <si>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</si>
  <si>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</si>
  <si>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</si>
  <si>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</si>
  <si>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</si>
  <si>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</si>
  <si>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</si>
  <si>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</si>
  <si>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</si>
  <si>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</si>
  <si>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</si>
  <si>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</si>
  <si>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</si>
  <si>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</si>
  <si>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</si>
  <si>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</si>
  <si>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</si>
  <si>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</si>
  <si>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</si>
  <si>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</si>
  <si>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</si>
  <si>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</si>
  <si>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</si>
  <si>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</si>
  <si>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</si>
  <si>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</si>
  <si>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</si>
  <si>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</si>
  <si>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</si>
  <si>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</si>
  <si>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</si>
  <si>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</si>
  <si>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</si>
  <si>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</si>
  <si>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</si>
  <si>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</si>
  <si>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</si>
  <si>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</si>
  <si>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</si>
  <si>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</si>
  <si>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</si>
  <si>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</si>
  <si>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</si>
  <si>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</si>
  <si>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</si>
  <si>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</si>
  <si>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</si>
  <si>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</si>
  <si>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</si>
  <si>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</si>
  <si>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</si>
  <si>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</si>
  <si>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</si>
  <si>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</si>
  <si>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</si>
  <si>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</si>
  <si>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</si>
  <si>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</si>
  <si>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</si>
  <si>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</si>
  <si>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</si>
  <si>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</si>
  <si>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</si>
  <si>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</si>
  <si>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</si>
  <si>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</si>
  <si>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</si>
  <si>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</si>
  <si>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</si>
  <si>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</si>
  <si>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</si>
  <si>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</si>
  <si>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</si>
  <si>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</si>
  <si>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</si>
  <si>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</si>
  <si>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</si>
  <si>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</si>
  <si>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</si>
  <si>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</si>
  <si>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</si>
  <si>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</si>
  <si>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</si>
  <si>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</si>
  <si>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</si>
  <si>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</si>
  <si>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</si>
  <si>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</si>
  <si>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</si>
  <si>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</si>
  <si>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</si>
  <si>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</si>
  <si>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</si>
  <si>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</si>
  <si>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</si>
  <si>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</si>
  <si>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</si>
  <si>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</si>
  <si>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</si>
  <si>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</si>
  <si>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</si>
  <si>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</si>
  <si>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</si>
  <si>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</si>
  <si>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</si>
  <si>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</si>
  <si>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</si>
  <si>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</si>
  <si>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</si>
  <si>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</si>
  <si>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</si>
  <si>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</si>
  <si>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</si>
  <si>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</si>
  <si>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</si>
  <si>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</si>
  <si>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</si>
  <si>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</si>
  <si>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</si>
  <si>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</si>
  <si>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</si>
  <si>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</si>
  <si>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</si>
  <si>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</si>
  <si>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</si>
  <si>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</si>
  <si>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</si>
  <si>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</si>
  <si>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</si>
  <si>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</si>
  <si>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</si>
  <si>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</si>
  <si>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</si>
  <si>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</si>
  <si>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</si>
  <si>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</si>
  <si>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</si>
  <si>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</si>
  <si>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</si>
  <si>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</si>
  <si>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</si>
  <si>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</si>
  <si>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</si>
  <si>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</si>
  <si>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</si>
  <si>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</si>
  <si>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</si>
  <si>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</si>
  <si>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</si>
  <si>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</si>
  <si>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</si>
  <si>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</si>
  <si>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</si>
  <si>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</si>
  <si>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</si>
  <si>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</si>
  <si>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</si>
  <si>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</si>
  <si>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</si>
  <si>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</si>
  <si>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</si>
  <si>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</si>
  <si>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</si>
  <si>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</si>
  <si>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</si>
  <si>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</si>
  <si>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</si>
  <si>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</si>
  <si>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</si>
  <si>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</si>
  <si>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</si>
  <si>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</si>
  <si>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</si>
  <si>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</si>
  <si>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</si>
  <si>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</si>
  <si>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</si>
  <si>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</si>
  <si>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</si>
  <si>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</si>
  <si>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</si>
  <si>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</si>
  <si>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</si>
  <si>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</si>
  <si>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</si>
  <si>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</si>
  <si>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</si>
  <si>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</si>
  <si>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</si>
  <si>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</si>
  <si>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</si>
  <si>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</si>
  <si>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</si>
  <si>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</si>
  <si>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</si>
  <si>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</si>
  <si>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</si>
  <si>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</si>
  <si>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</si>
  <si>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</si>
  <si>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</si>
  <si>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</si>
  <si>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</si>
  <si>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</si>
  <si>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</si>
  <si>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</si>
  <si>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</si>
  <si>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</si>
  <si>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</si>
  <si>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</si>
  <si>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</si>
  <si>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</si>
  <si>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</si>
  <si>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</si>
  <si>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</si>
  <si>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</si>
  <si>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</si>
  <si>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</si>
  <si>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</si>
  <si>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</si>
  <si>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</si>
  <si>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</si>
  <si>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</si>
  <si>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</si>
  <si>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</si>
  <si>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</si>
  <si>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</si>
  <si>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</si>
  <si>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</si>
  <si>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</si>
  <si>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</si>
  <si>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</si>
  <si>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</si>
  <si>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</si>
  <si>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</si>
  <si>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</si>
  <si>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</si>
  <si>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</si>
  <si>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</si>
  <si>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</si>
  <si>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</si>
  <si>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</si>
  <si>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</si>
  <si>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</si>
  <si>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</si>
  <si>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</si>
  <si>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</si>
  <si>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</si>
  <si>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</si>
  <si>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</si>
  <si>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</si>
  <si>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</si>
  <si>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</si>
  <si>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</si>
  <si>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</si>
  <si>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</si>
  <si>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</si>
  <si>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</si>
  <si>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</si>
  <si>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</si>
  <si>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</si>
  <si>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</si>
  <si>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</si>
  <si>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</si>
  <si>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</si>
  <si>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</si>
  <si>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</si>
  <si>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</si>
  <si>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</si>
  <si>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</si>
  <si>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</si>
  <si>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</si>
  <si>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</si>
  <si>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</si>
  <si>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</si>
  <si>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</si>
  <si>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</si>
  <si>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</si>
  <si>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</si>
  <si>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</si>
  <si>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</si>
  <si>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</si>
  <si>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</si>
  <si>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</si>
  <si>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</si>
  <si>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</si>
  <si>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</si>
  <si>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</si>
  <si>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</si>
  <si>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</si>
  <si>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</si>
  <si>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</si>
  <si>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</si>
  <si>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</si>
  <si>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</si>
  <si>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</si>
  <si>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</si>
  <si>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</si>
  <si>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</si>
  <si>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</si>
  <si>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</si>
  <si>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</si>
  <si>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</si>
  <si>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</si>
  <si>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</si>
  <si>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</si>
  <si>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</si>
  <si>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</si>
  <si>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</si>
  <si>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</si>
  <si>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</si>
  <si>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</si>
  <si>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</si>
  <si>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</si>
  <si>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</si>
  <si>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</si>
  <si>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</si>
  <si>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</si>
  <si>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</si>
  <si>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</si>
  <si>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</si>
  <si>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</si>
  <si>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</si>
  <si>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</si>
  <si>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</si>
  <si>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</si>
  <si>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</si>
  <si>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</si>
  <si>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</si>
  <si>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</si>
  <si>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</si>
  <si>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</si>
  <si>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</si>
  <si>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</si>
  <si>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</si>
  <si>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</si>
  <si>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</si>
  <si>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</si>
  <si>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</si>
  <si>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</si>
  <si>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</si>
  <si>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</si>
  <si>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</si>
  <si>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</si>
  <si>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</si>
  <si>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</si>
  <si>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</si>
  <si>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</si>
  <si>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</si>
  <si>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</si>
  <si>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</si>
  <si>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</si>
  <si>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</si>
  <si>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</si>
  <si>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</si>
  <si>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</si>
  <si>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</si>
  <si>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</si>
  <si>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</si>
  <si>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</si>
  <si>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</si>
  <si>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</si>
  <si>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</si>
  <si>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</si>
  <si>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</si>
  <si>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</si>
  <si>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</si>
  <si>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</si>
  <si>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</si>
  <si>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</si>
  <si>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</si>
  <si>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</si>
  <si>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</si>
  <si>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</si>
  <si>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</si>
  <si>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</si>
  <si>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</si>
  <si>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</si>
  <si>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</si>
  <si>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</si>
  <si>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</si>
  <si>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</si>
  <si>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</si>
  <si>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</si>
  <si>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</si>
  <si>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</si>
  <si>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</si>
  <si>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</si>
  <si>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</si>
  <si>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</si>
  <si>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</si>
  <si>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</si>
  <si>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</si>
  <si>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</si>
  <si>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</si>
  <si>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</si>
  <si>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</si>
  <si>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</si>
  <si>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</si>
  <si>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</si>
  <si>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</si>
  <si>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</si>
  <si>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</si>
  <si>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</si>
  <si>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</si>
  <si>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</si>
  <si>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</si>
  <si>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</si>
  <si>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</si>
  <si>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</si>
  <si>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</si>
  <si>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</si>
  <si>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</si>
  <si>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</si>
  <si>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</si>
  <si>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</si>
  <si>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</si>
  <si>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</si>
  <si>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</si>
  <si>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</si>
  <si>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</si>
  <si>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</si>
  <si>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</si>
  <si>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</si>
  <si>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</si>
  <si>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</si>
  <si>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</si>
  <si>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</si>
  <si>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</si>
  <si>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</si>
  <si>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</si>
  <si>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</si>
  <si>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</si>
  <si>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</si>
  <si>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</si>
  <si>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</si>
  <si>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</si>
  <si>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</si>
  <si>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</si>
  <si>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</si>
  <si>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</si>
  <si>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</si>
  <si>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</si>
  <si>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</si>
  <si>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</si>
  <si>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</si>
  <si>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</si>
  <si>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</si>
  <si>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</si>
  <si>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</si>
  <si>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</si>
  <si>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</si>
  <si>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</si>
  <si>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</si>
  <si>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</si>
  <si>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</si>
  <si>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</si>
  <si>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</si>
  <si>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</si>
  <si>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</si>
  <si>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</si>
  <si>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</si>
  <si>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</si>
  <si>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</si>
  <si>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</si>
  <si>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</si>
  <si>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</si>
  <si>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</si>
  <si>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</si>
  <si>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</si>
  <si>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</si>
  <si>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</si>
  <si>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</si>
  <si>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</si>
  <si>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</si>
  <si>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</si>
  <si>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</si>
  <si>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</si>
  <si>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</si>
  <si>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</si>
  <si>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</si>
  <si>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</si>
  <si>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</si>
  <si>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</si>
  <si>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</si>
  <si>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</si>
  <si>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</si>
  <si>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</si>
  <si>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</si>
  <si>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</si>
  <si>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</si>
  <si>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</si>
  <si>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</si>
  <si>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</si>
  <si>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</si>
  <si>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</si>
  <si>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</si>
  <si>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</si>
  <si>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</si>
  <si>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</si>
  <si>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</si>
  <si>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</si>
  <si>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</si>
  <si>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</si>
  <si>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</si>
  <si>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</si>
  <si>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</si>
  <si>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</si>
  <si>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</si>
  <si>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</si>
  <si>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</si>
  <si>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</si>
  <si>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</si>
  <si>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</si>
  <si>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</si>
  <si>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</si>
  <si>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</si>
  <si>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</si>
  <si>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</si>
  <si>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</si>
  <si>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</si>
  <si>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</si>
  <si>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</si>
  <si>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</si>
  <si>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</si>
  <si>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</si>
  <si>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</si>
  <si>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</si>
  <si>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</si>
  <si>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</si>
  <si>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</si>
  <si>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</si>
  <si>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</si>
  <si>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</si>
  <si>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</si>
  <si>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</si>
  <si>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</si>
  <si>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</si>
  <si>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</si>
  <si>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</si>
  <si>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</si>
  <si>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</si>
  <si>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</si>
  <si>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</si>
  <si>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</si>
  <si>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</si>
  <si>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</si>
  <si>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</si>
  <si>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</si>
  <si>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</si>
  <si>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</si>
  <si>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</si>
  <si>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</si>
  <si>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</si>
  <si>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</si>
  <si>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</si>
  <si>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</si>
  <si>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</si>
  <si>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</si>
  <si>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</si>
  <si>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</si>
  <si>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</si>
  <si>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</si>
  <si>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</si>
  <si>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</si>
  <si>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</si>
  <si>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</si>
  <si>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</si>
  <si>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</si>
  <si>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</si>
  <si>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</si>
  <si>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</si>
  <si>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</si>
  <si>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</si>
  <si>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</si>
  <si>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</si>
  <si>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</si>
  <si>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</si>
  <si>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</si>
  <si>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</si>
  <si>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</si>
  <si>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</si>
  <si>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</si>
  <si>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</si>
  <si>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</si>
  <si>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</si>
  <si>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</si>
  <si>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</si>
  <si>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</si>
  <si>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</si>
  <si>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</si>
  <si>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</si>
  <si>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</si>
  <si>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</si>
  <si>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</si>
  <si>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</si>
  <si>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</si>
  <si>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</si>
  <si>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</si>
  <si>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</si>
  <si>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</si>
  <si>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</si>
  <si>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</si>
  <si>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</si>
  <si>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</si>
  <si>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</si>
  <si>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</si>
  <si>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</si>
  <si>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</si>
  <si>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</si>
  <si>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</si>
  <si>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</si>
  <si>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</si>
  <si>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</si>
  <si>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</si>
  <si>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</si>
  <si>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</si>
  <si>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</si>
  <si>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</si>
  <si>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</si>
  <si>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</si>
  <si>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</si>
  <si>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</si>
  <si>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</si>
  <si>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</si>
  <si>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</si>
  <si>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</si>
  <si>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</si>
  <si>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</si>
  <si>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</si>
  <si>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</si>
  <si>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</si>
  <si>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</si>
  <si>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</si>
  <si>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</si>
  <si>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</si>
  <si>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</si>
  <si>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</si>
  <si>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</si>
  <si>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</si>
  <si>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</si>
  <si>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</si>
  <si>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</si>
  <si>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</si>
  <si>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</si>
  <si>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</si>
  <si>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</si>
  <si>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</si>
  <si>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</si>
  <si>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</si>
  <si>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</si>
  <si>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</si>
  <si>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</si>
  <si>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</si>
  <si>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</si>
  <si>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</si>
  <si>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</si>
  <si>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</si>
  <si>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</si>
  <si>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</si>
  <si>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</si>
  <si>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</si>
  <si>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</si>
  <si>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</si>
  <si>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</si>
  <si>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</si>
  <si>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</si>
  <si>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</si>
  <si>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</si>
  <si>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</si>
  <si>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</si>
  <si>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</si>
  <si>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</si>
  <si>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</si>
  <si>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</si>
  <si>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</si>
  <si>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</si>
  <si>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</si>
  <si>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</si>
  <si>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</si>
  <si>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</si>
  <si>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</si>
  <si>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</si>
  <si>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</si>
  <si>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</si>
  <si>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</si>
  <si>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</si>
  <si>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</si>
  <si>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</si>
  <si>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</si>
  <si>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</si>
  <si>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</si>
  <si>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</si>
  <si>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</si>
  <si>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</si>
  <si>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</si>
  <si>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</si>
  <si>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</si>
  <si>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</si>
  <si>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</si>
  <si>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</si>
  <si>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</si>
  <si>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</si>
  <si>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</si>
  <si>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</si>
  <si>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</si>
  <si>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</si>
  <si>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</si>
  <si>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</si>
  <si>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</si>
  <si>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</si>
  <si>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</si>
  <si>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</si>
  <si>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</si>
  <si>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</si>
  <si>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</si>
  <si>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</si>
  <si>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</si>
  <si>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</si>
  <si>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</si>
  <si>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</si>
  <si>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</si>
  <si>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</si>
  <si>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</si>
  <si>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</si>
  <si>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</si>
  <si>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</si>
  <si>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</si>
  <si>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</si>
  <si>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</si>
  <si>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</si>
  <si>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</si>
  <si>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</si>
  <si>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</si>
  <si>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</si>
  <si>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</si>
  <si>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</si>
  <si>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</si>
  <si>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</si>
  <si>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</si>
  <si>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</si>
  <si>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</si>
  <si>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</si>
  <si>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</si>
  <si>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</si>
  <si>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</si>
  <si>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</si>
  <si>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</si>
  <si>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</si>
  <si>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</si>
  <si>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</si>
  <si>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</si>
  <si>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</si>
  <si>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</si>
  <si>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</si>
  <si>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</si>
  <si>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</si>
  <si>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</si>
  <si>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</si>
  <si>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</si>
  <si>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</si>
  <si>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</si>
  <si>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</si>
  <si>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</si>
  <si>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</si>
  <si>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</si>
  <si>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</si>
  <si>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</si>
  <si>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</si>
  <si>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</si>
  <si>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</si>
  <si>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</si>
  <si>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</si>
  <si>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</si>
  <si>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</si>
  <si>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</si>
  <si>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</si>
  <si>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</si>
  <si>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</si>
  <si>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</si>
  <si>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</si>
  <si>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</si>
  <si>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</si>
  <si>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</si>
  <si>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</si>
  <si>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</si>
  <si>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</si>
  <si>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</si>
  <si>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</si>
  <si>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</si>
  <si>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</si>
  <si>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</si>
  <si>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</si>
  <si>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</si>
  <si>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</si>
  <si>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</si>
  <si>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</si>
  <si>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</si>
  <si>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</si>
  <si>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</si>
  <si>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</si>
  <si>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</si>
  <si>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</si>
  <si>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</si>
  <si>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</si>
  <si>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</si>
  <si>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</si>
  <si>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</si>
  <si>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</si>
  <si>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</si>
  <si>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</si>
  <si>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</si>
  <si>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</si>
  <si>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</si>
  <si>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</si>
  <si>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</si>
  <si>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</si>
  <si>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</si>
  <si>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</si>
  <si>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</si>
  <si>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</si>
  <si>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</si>
  <si>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</si>
  <si>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</si>
  <si>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</si>
  <si>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</si>
  <si>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</si>
  <si>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</si>
  <si>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</si>
  <si>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</si>
  <si>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</si>
  <si>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</si>
  <si>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</si>
  <si>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</si>
  <si>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</si>
  <si>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</si>
  <si>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</si>
  <si>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</si>
  <si>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</si>
  <si>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</si>
  <si>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</si>
  <si>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</si>
  <si>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</si>
  <si>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</si>
  <si>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</si>
  <si>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</si>
  <si>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</si>
  <si>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</si>
  <si>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</si>
  <si>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</si>
  <si>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</si>
  <si>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</si>
  <si>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</si>
  <si>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</si>
  <si>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</si>
  <si>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</si>
  <si>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</si>
  <si>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</si>
  <si>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</si>
  <si>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</si>
  <si>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</si>
  <si>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</si>
  <si>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</si>
  <si>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</si>
  <si>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</si>
  <si>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</si>
  <si>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</si>
  <si>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</si>
  <si>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</si>
  <si>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</si>
  <si>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</si>
  <si>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</si>
  <si>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</si>
  <si>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</si>
  <si>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</si>
  <si>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</si>
  <si>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</si>
  <si>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</si>
  <si>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</si>
  <si>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</si>
  <si>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</si>
  <si>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</si>
  <si>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</si>
  <si>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</si>
  <si>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</si>
  <si>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</si>
  <si>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</si>
  <si>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</si>
  <si>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</si>
  <si>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</si>
  <si>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</si>
  <si>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</si>
  <si>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</si>
  <si>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</si>
  <si>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</si>
  <si>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</si>
  <si>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</si>
  <si>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</si>
  <si>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</si>
  <si>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</si>
  <si>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</si>
  <si>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</si>
  <si>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</si>
  <si>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</si>
  <si>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</si>
  <si>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</si>
  <si>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</si>
  <si>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</si>
  <si>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</si>
  <si>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</si>
  <si>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</si>
  <si>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</si>
  <si>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</si>
  <si>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</si>
  <si>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</si>
  <si>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</si>
  <si>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</si>
  <si>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</si>
  <si>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</si>
  <si>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</si>
  <si>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</si>
  <si>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</si>
  <si>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</si>
  <si>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</si>
  <si>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</si>
  <si>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</si>
  <si>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</si>
  <si>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</si>
  <si>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</si>
  <si>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</si>
  <si>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</si>
  <si>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</si>
  <si>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</si>
  <si>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</si>
  <si>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</si>
  <si>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</si>
  <si>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</si>
  <si>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</si>
  <si>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</si>
  <si>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</si>
  <si>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</si>
  <si>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</si>
  <si>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</si>
  <si>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</si>
  <si>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</si>
  <si>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</si>
  <si>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</si>
  <si>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</si>
  <si>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</si>
  <si>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</si>
  <si>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</si>
  <si>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</si>
  <si>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</si>
  <si>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</si>
  <si>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</si>
  <si>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</si>
  <si>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</si>
  <si>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</si>
  <si>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</si>
  <si>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</si>
  <si>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</si>
  <si>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</si>
  <si>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</si>
  <si>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</si>
  <si>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</si>
  <si>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</si>
  <si>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</si>
  <si>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</si>
  <si>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</si>
  <si>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</si>
  <si>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</si>
  <si>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</si>
  <si>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</si>
  <si>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</si>
  <si>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</si>
  <si>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</si>
  <si>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</si>
  <si>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</si>
  <si>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</si>
  <si>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</si>
  <si>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</si>
  <si>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</si>
  <si>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</si>
  <si>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</si>
  <si>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</si>
  <si>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</si>
  <si>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</si>
  <si>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</si>
  <si>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</si>
  <si>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</si>
  <si>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</si>
  <si>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</si>
  <si>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</si>
  <si>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</si>
  <si>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</si>
  <si>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</si>
  <si>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</si>
  <si>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</si>
  <si>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</si>
  <si>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</si>
  <si>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</si>
  <si>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</si>
  <si>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</si>
  <si>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</si>
  <si>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</si>
  <si>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</si>
  <si>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</si>
  <si>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</si>
  <si>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</si>
  <si>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</si>
  <si>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</si>
  <si>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</si>
  <si>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</si>
  <si>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</si>
  <si>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</si>
  <si>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</si>
  <si>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</si>
  <si>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</si>
  <si>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</si>
  <si>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</si>
  <si>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</si>
  <si>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</si>
  <si>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</si>
  <si>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</si>
  <si>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</si>
  <si>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</si>
  <si>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</si>
  <si>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</si>
  <si>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</si>
  <si>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</si>
  <si>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</si>
  <si>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</si>
  <si>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</si>
  <si>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</si>
  <si>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</si>
  <si>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</si>
  <si>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</si>
  <si>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</si>
  <si>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</si>
  <si>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</si>
  <si>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</si>
  <si>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</si>
  <si>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</si>
  <si>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</si>
  <si>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</si>
  <si>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</si>
  <si>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</si>
  <si>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</si>
  <si>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</si>
  <si>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</si>
  <si>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</si>
  <si>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</si>
  <si>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</si>
  <si>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</si>
  <si>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</si>
  <si>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</si>
  <si>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</si>
  <si>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</si>
  <si>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</si>
  <si>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</si>
  <si>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</si>
  <si>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</si>
  <si>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</si>
  <si>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</si>
  <si>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</si>
  <si>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</si>
  <si>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</si>
  <si>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</si>
  <si>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</si>
  <si>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</si>
  <si>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</si>
  <si>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</si>
  <si>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</si>
  <si>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</si>
  <si>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</si>
  <si>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</si>
  <si>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</si>
  <si>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</si>
  <si>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</si>
  <si>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</si>
  <si>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</si>
  <si>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</si>
  <si>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</si>
  <si>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</si>
  <si>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</si>
  <si>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</si>
  <si>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</si>
  <si>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</si>
  <si>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</si>
  <si>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</si>
  <si>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</si>
  <si>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</si>
  <si>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</si>
  <si>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</si>
  <si>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</si>
  <si>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</si>
  <si>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</si>
  <si>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</si>
  <si>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</si>
  <si>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</si>
  <si>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</si>
  <si>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</si>
  <si>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</si>
  <si>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</si>
  <si>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</si>
  <si>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</si>
  <si>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</si>
  <si>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</si>
  <si>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</si>
  <si>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</si>
  <si>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</si>
  <si>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</si>
  <si>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</si>
  <si>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</si>
  <si>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</si>
  <si>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</si>
  <si>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</si>
  <si>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</si>
  <si>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</si>
  <si>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</si>
  <si>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</si>
  <si>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</si>
  <si>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</si>
  <si>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</si>
  <si>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</si>
  <si>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</si>
  <si>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</si>
  <si>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</si>
  <si>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</si>
  <si>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</si>
  <si>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</si>
  <si>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</si>
  <si>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</si>
  <si>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</si>
  <si>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</si>
  <si>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</si>
  <si>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</si>
  <si>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</si>
  <si>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</si>
  <si>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</si>
  <si>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</si>
  <si>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</si>
  <si>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</si>
  <si>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</si>
  <si>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</si>
  <si>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</si>
  <si>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</si>
  <si>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</si>
  <si>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</si>
  <si>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</si>
  <si>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</si>
  <si>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</si>
  <si>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</si>
  <si>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</si>
  <si>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</si>
  <si>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</si>
  <si>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</si>
  <si>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</si>
  <si>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</si>
  <si>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</si>
  <si>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</si>
  <si>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</si>
  <si>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</si>
  <si>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</si>
  <si>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</si>
  <si>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</si>
  <si>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</si>
  <si>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</si>
  <si>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</si>
  <si>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</si>
  <si>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</si>
  <si>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</si>
  <si>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</si>
  <si>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</si>
  <si>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</si>
  <si>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</si>
  <si>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</si>
  <si>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</si>
  <si>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</si>
  <si>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</si>
  <si>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</si>
  <si>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</si>
  <si>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</si>
  <si>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</si>
  <si>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</si>
  <si>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</si>
  <si>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</si>
  <si>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</si>
  <si>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</si>
  <si>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</si>
  <si>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</si>
  <si>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</si>
  <si>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</si>
  <si>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</si>
  <si>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</si>
  <si>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</si>
  <si>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</si>
  <si>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</si>
  <si>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</si>
  <si>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</si>
  <si>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</si>
  <si>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</si>
  <si>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</si>
  <si>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</si>
  <si>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</si>
  <si>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</si>
  <si>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</si>
  <si>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</si>
  <si>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</si>
  <si>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</si>
  <si>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</si>
  <si>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</si>
  <si>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</si>
  <si>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</si>
  <si>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</si>
  <si>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</si>
  <si>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</si>
  <si>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</si>
  <si>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</si>
  <si>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</si>
  <si>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</si>
  <si>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</si>
  <si>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</si>
  <si>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</si>
  <si>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</si>
  <si>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</si>
  <si>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</si>
  <si>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</si>
  <si>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</si>
  <si>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</si>
  <si>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</si>
  <si>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</si>
  <si>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</si>
  <si>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</si>
  <si>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</si>
  <si>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</si>
  <si>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</si>
  <si>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</si>
  <si>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</si>
  <si>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</si>
  <si>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</si>
  <si>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</si>
  <si>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</si>
  <si>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</si>
  <si>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</si>
  <si>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</si>
  <si>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</si>
  <si>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</si>
  <si>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</si>
  <si>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</si>
  <si>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</si>
  <si>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</si>
  <si>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</si>
  <si>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</si>
  <si>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</si>
  <si>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</si>
  <si>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</si>
  <si>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</si>
  <si>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</si>
  <si>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</si>
  <si>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</si>
  <si>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</si>
  <si>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</si>
  <si>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</si>
  <si>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</si>
  <si>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</si>
  <si>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</si>
  <si>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</si>
  <si>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</si>
  <si>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</si>
  <si>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</si>
  <si>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</si>
  <si>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</si>
  <si>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</si>
  <si>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</si>
  <si>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</si>
  <si>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</si>
  <si>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</si>
  <si>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</si>
  <si>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</si>
  <si>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</si>
  <si>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</si>
  <si>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</si>
  <si>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</si>
  <si>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</si>
  <si>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</si>
  <si>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</si>
  <si>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</si>
  <si>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</si>
  <si>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</si>
  <si>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</si>
  <si>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</si>
  <si>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</si>
  <si>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</si>
  <si>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</si>
  <si>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</si>
  <si>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</si>
  <si>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</si>
  <si>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</si>
  <si>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</si>
  <si>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</si>
  <si>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</si>
  <si>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</si>
  <si>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</si>
  <si>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</si>
  <si>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</si>
  <si>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</si>
  <si>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</si>
  <si>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</si>
  <si>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</si>
  <si>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</si>
  <si>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</si>
  <si>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</si>
  <si>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</si>
  <si>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</si>
  <si>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</si>
  <si>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</si>
  <si>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</si>
  <si>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</si>
  <si>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</si>
  <si>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</si>
  <si>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</si>
  <si>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</si>
  <si>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</si>
  <si>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</si>
  <si>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</si>
  <si>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</si>
  <si>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</si>
  <si>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</si>
  <si>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</si>
  <si>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</si>
  <si>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</si>
  <si>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</si>
  <si>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</si>
  <si>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</si>
  <si>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</si>
  <si>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</si>
  <si>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</si>
  <si>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</si>
  <si>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</si>
  <si>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</si>
  <si>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</si>
  <si>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</si>
  <si>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</si>
  <si>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</si>
  <si>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</si>
  <si>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</si>
  <si>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</si>
  <si>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</si>
  <si>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</si>
  <si>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</si>
  <si>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</si>
  <si>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</si>
  <si>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</si>
  <si>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</si>
  <si>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</si>
  <si>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</si>
  <si>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</si>
  <si>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</si>
  <si>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</si>
  <si>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</si>
  <si>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</si>
  <si>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</si>
  <si>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</si>
  <si>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</si>
  <si>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</si>
  <si>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</si>
  <si>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</si>
  <si>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</si>
  <si>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</si>
  <si>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</si>
  <si>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</si>
  <si>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</si>
  <si>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</si>
  <si>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</si>
  <si>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</si>
  <si>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</si>
  <si>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</si>
  <si>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</si>
  <si>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</si>
  <si>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</si>
  <si>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</si>
  <si>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</si>
  <si>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</si>
  <si>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</si>
  <si>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</si>
  <si>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</si>
  <si>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</si>
  <si>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</si>
  <si>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</si>
  <si>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</si>
  <si>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</si>
  <si>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</si>
  <si>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</si>
  <si>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</si>
  <si>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</si>
  <si>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</si>
  <si>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</si>
  <si>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</si>
  <si>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</si>
  <si>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</si>
  <si>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</si>
  <si>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</si>
  <si>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</si>
  <si>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</si>
  <si>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</si>
  <si>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</si>
  <si>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</si>
  <si>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</si>
  <si>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</si>
  <si>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</si>
  <si>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</si>
  <si>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</si>
  <si>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</si>
  <si>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</si>
  <si>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</si>
  <si>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</si>
  <si>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</si>
  <si>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</si>
  <si>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</si>
  <si>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</si>
  <si>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</si>
  <si>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</si>
  <si>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</si>
  <si>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</si>
  <si>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</si>
  <si>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</si>
  <si>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</si>
  <si>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</si>
  <si>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</si>
  <si>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</si>
  <si>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</si>
  <si>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</si>
  <si>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</si>
  <si>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</si>
  <si>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</si>
  <si>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</si>
  <si>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</si>
  <si>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</si>
  <si>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</si>
  <si>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</si>
  <si>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</si>
  <si>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</si>
  <si>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</si>
  <si>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</si>
  <si>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</si>
  <si>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</si>
  <si>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</si>
  <si>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</si>
  <si>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</si>
  <si>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</si>
  <si>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</si>
  <si>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</si>
  <si>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</si>
  <si>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</si>
  <si>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</si>
  <si>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</si>
  <si>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</si>
  <si>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</si>
  <si>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</si>
  <si>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</si>
  <si>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</si>
  <si>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</si>
  <si>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</si>
  <si>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</si>
  <si>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</si>
  <si>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</si>
  <si>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</si>
  <si>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</si>
  <si>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</si>
  <si>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</si>
  <si>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</si>
  <si>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</si>
  <si>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</si>
  <si>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</si>
  <si>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</si>
  <si>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</si>
  <si>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</si>
  <si>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</si>
  <si>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</si>
  <si>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</si>
  <si>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</si>
  <si>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</si>
  <si>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</si>
  <si>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</si>
  <si>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</si>
  <si>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</si>
  <si>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</si>
  <si>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</si>
  <si>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</si>
  <si>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</si>
  <si>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</si>
  <si>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</si>
  <si>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</si>
  <si>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</si>
  <si>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</si>
  <si>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</si>
  <si>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</si>
  <si>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</si>
  <si>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</si>
  <si>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</si>
  <si>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</si>
  <si>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</si>
  <si>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</si>
  <si>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</si>
  <si>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</si>
  <si>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</si>
  <si>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</si>
  <si>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</si>
  <si>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</si>
  <si>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</si>
  <si>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</si>
  <si>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</si>
  <si>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</si>
  <si>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</si>
  <si>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</si>
  <si>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</si>
  <si>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</si>
  <si>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</si>
  <si>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</si>
  <si>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</si>
  <si>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</si>
  <si>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</si>
  <si>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</si>
  <si>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</si>
  <si>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</si>
  <si>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</si>
  <si>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</si>
  <si>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</si>
  <si>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</si>
  <si>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</si>
  <si>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</si>
  <si>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</si>
  <si>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</si>
  <si>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</si>
  <si>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</si>
  <si>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</si>
  <si>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</si>
  <si>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</si>
  <si>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</si>
  <si>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</si>
  <si>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</si>
  <si>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</si>
  <si>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</si>
  <si>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</si>
  <si>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</si>
  <si>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</si>
  <si>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</si>
  <si>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</si>
  <si>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</si>
  <si>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</si>
  <si>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</si>
  <si>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</si>
  <si>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</si>
  <si>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</si>
  <si>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</si>
  <si>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</si>
  <si>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</si>
  <si>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</si>
  <si>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</si>
  <si>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</si>
  <si>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</si>
  <si>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</si>
  <si>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</si>
  <si>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</si>
  <si>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</si>
  <si>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</si>
  <si>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</si>
  <si>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</si>
  <si>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</si>
  <si>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</si>
  <si>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</si>
  <si>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</si>
  <si>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</si>
  <si>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</si>
  <si>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</si>
  <si>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</si>
  <si>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</si>
  <si>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</si>
  <si>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</si>
  <si>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</si>
  <si>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</si>
  <si>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</si>
  <si>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</si>
  <si>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</si>
  <si>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</si>
  <si>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</si>
  <si>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</si>
  <si>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</si>
  <si>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</si>
  <si>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</si>
  <si>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</si>
  <si>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</si>
  <si>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</si>
  <si>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</si>
  <si>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</si>
  <si>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</si>
  <si>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</si>
  <si>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</si>
  <si>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</si>
  <si>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</si>
  <si>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</si>
  <si>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</si>
  <si>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</si>
  <si>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</si>
  <si>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</si>
  <si>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</si>
  <si>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</si>
  <si>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</si>
  <si>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</si>
  <si>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</si>
  <si>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</si>
  <si>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</si>
  <si>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</si>
  <si>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</si>
  <si>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</si>
  <si>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</si>
  <si>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</si>
  <si>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</si>
  <si>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</si>
  <si>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</si>
  <si>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</si>
  <si>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</si>
  <si>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</si>
  <si>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</si>
  <si>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</si>
  <si>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</si>
  <si>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</si>
  <si>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</si>
  <si>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</si>
  <si>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</si>
  <si>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</si>
  <si>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</si>
  <si>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</si>
  <si>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</si>
  <si>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</si>
  <si>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</si>
  <si>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</si>
  <si>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</si>
  <si>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</si>
  <si>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</si>
  <si>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</si>
  <si>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</si>
  <si>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</si>
  <si>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</si>
  <si>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</si>
  <si>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</si>
  <si>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</si>
  <si>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</si>
  <si>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</si>
  <si>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</si>
  <si>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</si>
  <si>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</si>
  <si>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</si>
  <si>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</si>
  <si>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</si>
  <si>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</si>
  <si>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</si>
  <si>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</si>
  <si>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</si>
  <si>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</si>
  <si>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</si>
  <si>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</si>
  <si>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</si>
  <si>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</si>
  <si>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</si>
  <si>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</si>
  <si>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</si>
  <si>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</si>
  <si>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</si>
  <si>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</si>
  <si>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</si>
  <si>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</si>
  <si>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</si>
  <si>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</si>
  <si>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</si>
  <si>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</si>
  <si>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</si>
  <si>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</si>
  <si>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</si>
  <si>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</si>
  <si>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</si>
  <si>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</si>
  <si>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</si>
  <si>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</si>
  <si>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</si>
  <si>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</si>
  <si>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</si>
  <si>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</si>
  <si>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</si>
  <si>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</si>
  <si>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</si>
  <si>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</si>
  <si>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</si>
  <si>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</si>
  <si>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</si>
  <si>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</si>
  <si>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</si>
  <si>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</si>
  <si>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</si>
  <si>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</si>
  <si>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</si>
  <si>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</si>
  <si>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</si>
  <si>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</si>
  <si>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</si>
  <si>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</si>
  <si>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</si>
  <si>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</si>
  <si>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</si>
  <si>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</si>
  <si>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</si>
  <si>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</si>
  <si>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</si>
  <si>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</si>
  <si>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</si>
  <si>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</si>
  <si>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</si>
  <si>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</si>
  <si>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</si>
  <si>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</si>
  <si>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</si>
  <si>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</si>
  <si>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</si>
  <si>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</si>
  <si>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</si>
  <si>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</si>
  <si>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</si>
  <si>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</si>
  <si>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</si>
  <si>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</si>
  <si>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</si>
  <si>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</si>
  <si>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</si>
  <si>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</si>
  <si>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</si>
  <si>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</si>
  <si>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</si>
  <si>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</si>
  <si>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</si>
  <si>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</si>
  <si>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</si>
  <si>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</si>
  <si>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</si>
  <si>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</si>
  <si>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</si>
  <si>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</si>
  <si>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</si>
  <si>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</si>
  <si>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</si>
  <si>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</si>
  <si>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</si>
  <si>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</si>
  <si>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</si>
  <si>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</si>
  <si>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</si>
  <si>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</si>
  <si>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</si>
  <si>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</si>
  <si>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</si>
  <si>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</si>
  <si>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</si>
  <si>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</si>
  <si>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</si>
  <si>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</si>
  <si>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</si>
  <si>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</si>
  <si>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</si>
  <si>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</si>
  <si>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</si>
  <si>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</si>
  <si>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</si>
  <si>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</si>
  <si>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</si>
  <si>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</si>
  <si>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</si>
  <si>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</si>
  <si>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</si>
  <si>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</si>
  <si>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</si>
  <si>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</si>
  <si>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</si>
  <si>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</si>
  <si>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</si>
  <si>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</si>
  <si>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</si>
  <si>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</si>
  <si>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</si>
  <si>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</si>
  <si>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</si>
  <si>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</si>
  <si>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</si>
  <si>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</si>
  <si>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</si>
  <si>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</si>
  <si>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</si>
  <si>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</si>
  <si>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</si>
  <si>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</si>
  <si>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</si>
  <si>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</si>
  <si>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</si>
  <si>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</si>
  <si>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</si>
  <si>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</si>
  <si>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</si>
  <si>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</si>
  <si>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</si>
  <si>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</si>
  <si>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</si>
  <si>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</si>
  <si>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</si>
  <si>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</si>
  <si>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</si>
  <si>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</si>
  <si>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</si>
  <si>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</si>
  <si>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</si>
  <si>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</si>
  <si>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</si>
  <si>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</si>
  <si>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</si>
  <si>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</si>
  <si>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</si>
  <si>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</si>
  <si>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</si>
  <si>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</si>
  <si>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</si>
  <si>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</si>
  <si>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</si>
  <si>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</si>
  <si>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</si>
  <si>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</si>
  <si>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</si>
  <si>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</si>
  <si>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</si>
  <si>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</si>
  <si>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</si>
  <si>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</si>
  <si>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</si>
  <si>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</si>
  <si>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</si>
  <si>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</si>
  <si>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</si>
  <si>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</si>
  <si>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</si>
  <si>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</si>
  <si>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</si>
  <si>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</si>
  <si>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</si>
  <si>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</si>
  <si>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</si>
  <si>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</si>
  <si>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</si>
  <si>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</si>
  <si>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</si>
  <si>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</si>
  <si>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</si>
  <si>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</si>
  <si>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</si>
  <si>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</si>
  <si>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</si>
  <si>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</si>
  <si>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</si>
  <si>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</si>
  <si>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</si>
  <si>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</si>
  <si>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</si>
  <si>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</si>
  <si>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</si>
  <si>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</si>
  <si>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</si>
  <si>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</si>
  <si>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</si>
  <si>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</si>
  <si>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</si>
  <si>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</si>
  <si>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</si>
  <si>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</si>
  <si>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</si>
  <si>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</si>
  <si>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</si>
  <si>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</si>
  <si>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</si>
  <si>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</si>
  <si>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</si>
  <si>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</si>
  <si>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</si>
  <si>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</si>
  <si>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</si>
  <si>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</si>
  <si>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</si>
  <si>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</si>
  <si>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</si>
  <si>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</si>
  <si>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</si>
  <si>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</si>
  <si>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</si>
  <si>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</si>
  <si>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</si>
  <si>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</si>
  <si>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</si>
  <si>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</si>
  <si>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</si>
  <si>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</si>
  <si>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</si>
  <si>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</si>
  <si>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</si>
  <si>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</si>
  <si>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</si>
  <si>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</si>
  <si>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</si>
  <si>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</si>
  <si>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</si>
  <si>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</si>
  <si>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</si>
  <si>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</si>
  <si>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</si>
  <si>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</si>
  <si>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</si>
  <si>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</si>
  <si>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</si>
  <si>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</si>
  <si>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</si>
  <si>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</si>
  <si>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</si>
  <si>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</si>
  <si>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</si>
  <si>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</si>
  <si>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</si>
  <si>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</si>
  <si>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</si>
  <si>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</si>
  <si>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</si>
  <si>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</si>
  <si>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</si>
  <si>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</si>
  <si>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</si>
  <si>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</si>
  <si>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</si>
  <si>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</si>
  <si>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</si>
  <si>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</si>
  <si>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</si>
  <si>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</si>
  <si>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</si>
  <si>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</si>
  <si>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</si>
  <si>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</si>
  <si>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</si>
  <si>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</si>
  <si>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</si>
  <si>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</si>
  <si>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</si>
  <si>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</si>
  <si>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</si>
  <si>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</si>
  <si>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</si>
  <si>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</si>
  <si>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</si>
  <si>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</si>
  <si>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</si>
  <si>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</si>
  <si>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</si>
  <si>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</si>
  <si>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</si>
  <si>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</si>
  <si>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</si>
  <si>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</si>
  <si>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</si>
  <si>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</si>
  <si>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</si>
  <si>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</si>
  <si>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</si>
  <si>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</si>
  <si>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</si>
  <si>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</si>
  <si>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</si>
  <si>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</si>
  <si>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</si>
  <si>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</si>
  <si>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</si>
  <si>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</si>
  <si>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</si>
  <si>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</si>
  <si>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</si>
  <si>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</si>
  <si>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</si>
  <si>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</si>
  <si>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</si>
  <si>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</si>
  <si>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</si>
  <si>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</si>
  <si>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</si>
  <si>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</si>
  <si>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</si>
  <si>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</si>
  <si>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</si>
  <si>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</si>
  <si>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</si>
  <si>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</si>
  <si>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</si>
  <si>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</si>
  <si>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</si>
  <si>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</si>
  <si>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</si>
  <si>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</si>
  <si>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</si>
  <si>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</si>
  <si>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</si>
  <si>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</si>
  <si>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</si>
  <si>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</si>
  <si>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</si>
  <si>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</si>
  <si>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</si>
  <si>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</si>
  <si>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</si>
  <si>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</si>
  <si>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</si>
  <si>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</si>
  <si>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</si>
  <si>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</si>
  <si>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</si>
  <si>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</si>
  <si>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</si>
  <si>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</si>
  <si>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</si>
  <si>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</si>
  <si>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</si>
  <si>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</si>
  <si>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</si>
  <si>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</si>
  <si>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</si>
  <si>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</si>
  <si>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</si>
  <si>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</si>
  <si>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</si>
  <si>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</si>
  <si>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</si>
  <si>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</si>
  <si>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</si>
  <si>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</si>
  <si>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</si>
  <si>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</si>
  <si>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</si>
  <si>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</si>
  <si>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</si>
  <si>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</si>
  <si>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</si>
  <si>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</si>
  <si>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</si>
  <si>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</si>
  <si>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</si>
  <si>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</si>
  <si>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</si>
  <si>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</si>
  <si>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</si>
  <si>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</si>
  <si>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</si>
  <si>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</si>
  <si>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</si>
  <si>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</si>
  <si>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</si>
  <si>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</si>
  <si>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</si>
  <si>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</si>
  <si>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</si>
  <si>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</si>
  <si>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</si>
  <si>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</si>
  <si>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</si>
  <si>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</si>
  <si>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</si>
  <si>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</si>
  <si>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</si>
  <si>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</si>
  <si>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</si>
  <si>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</si>
  <si>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</si>
  <si>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</si>
  <si>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</si>
  <si>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</si>
  <si>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</si>
  <si>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</si>
  <si>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</si>
  <si>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</si>
  <si>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</si>
  <si>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</si>
  <si>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</si>
  <si>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</si>
  <si>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</si>
  <si>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</si>
  <si>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</si>
  <si>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</si>
  <si>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</si>
  <si>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</si>
  <si>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</si>
  <si>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</si>
  <si>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</si>
  <si>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</si>
  <si>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</si>
  <si>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</si>
  <si>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</si>
  <si>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</si>
  <si>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</si>
  <si>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</si>
  <si>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</si>
  <si>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</si>
  <si>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</si>
  <si>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</si>
  <si>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</si>
  <si>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</si>
  <si>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</si>
  <si>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</si>
  <si>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</si>
  <si>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</si>
  <si>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</si>
  <si>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</si>
  <si>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</si>
  <si>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</si>
  <si>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</si>
  <si>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</si>
  <si>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</si>
  <si>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</si>
  <si>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</si>
  <si>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</si>
  <si>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</si>
  <si>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</si>
  <si>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</si>
  <si>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</si>
  <si>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</si>
  <si>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</si>
  <si>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</si>
  <si>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</si>
  <si>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</si>
  <si>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</si>
  <si>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</si>
  <si>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</si>
  <si>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</si>
  <si>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</si>
  <si>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</si>
  <si>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</si>
  <si>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</si>
  <si>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</si>
  <si>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</si>
  <si>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</si>
  <si>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</si>
  <si>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</si>
  <si>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</si>
  <si>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</si>
  <si>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</si>
  <si>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</si>
  <si>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</si>
  <si>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</si>
  <si>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</si>
  <si>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</si>
  <si>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</si>
  <si>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</si>
  <si>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</si>
  <si>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</si>
  <si>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</si>
  <si>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</si>
  <si>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</si>
  <si>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</si>
  <si>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</si>
  <si>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</si>
  <si>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</si>
  <si>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</si>
  <si>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</si>
  <si>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</si>
  <si>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</si>
  <si>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</si>
  <si>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</si>
  <si>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</si>
  <si>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</si>
  <si>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</si>
  <si>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</si>
  <si>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</si>
  <si>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</si>
  <si>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</si>
  <si>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</si>
  <si>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</si>
  <si>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</si>
  <si>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</si>
  <si>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</si>
  <si>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</si>
  <si>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</si>
  <si>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</si>
  <si>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</si>
  <si>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</si>
  <si>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</si>
  <si>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</si>
  <si>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</si>
  <si>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</si>
  <si>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</si>
  <si>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</si>
  <si>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</si>
  <si>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</si>
  <si>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</si>
  <si>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</si>
  <si>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</si>
  <si>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</si>
  <si>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</si>
  <si>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</si>
  <si>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</si>
  <si>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</si>
  <si>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</si>
  <si>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</si>
  <si>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</si>
  <si>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</si>
  <si>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</si>
  <si>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</si>
  <si>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</si>
  <si>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</si>
  <si>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</si>
  <si>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</si>
  <si>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</si>
  <si>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</si>
  <si>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</si>
  <si>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</si>
  <si>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</si>
  <si>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</si>
  <si>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</si>
  <si>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</si>
  <si>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</si>
  <si>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</si>
  <si>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</si>
  <si>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</si>
  <si>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</si>
  <si>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</si>
  <si>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</si>
  <si>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</si>
  <si>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</si>
  <si>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</si>
  <si>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</si>
  <si>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</si>
  <si>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</si>
  <si>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</si>
  <si>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</si>
  <si>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</si>
  <si>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</si>
  <si>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</si>
  <si>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</si>
  <si>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</si>
  <si>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</si>
  <si>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</si>
  <si>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</si>
  <si>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</si>
  <si>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</si>
  <si>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</si>
  <si>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</si>
  <si>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</si>
  <si>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</si>
  <si>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</si>
  <si>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</si>
  <si>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</si>
  <si>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</si>
  <si>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</si>
  <si>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</si>
  <si>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</si>
  <si>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</si>
  <si>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</si>
  <si>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</si>
  <si>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</si>
  <si>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</si>
  <si>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</si>
  <si>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</si>
  <si>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</si>
  <si>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</si>
  <si>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</si>
  <si>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</si>
  <si>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</si>
  <si>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</si>
  <si>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</si>
  <si>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</si>
  <si>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</si>
  <si>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</si>
  <si>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</si>
  <si>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</si>
  <si>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</si>
  <si>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</si>
  <si>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</si>
  <si>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</si>
  <si>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</si>
  <si>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</si>
  <si>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</si>
  <si>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</si>
  <si>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</si>
  <si>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</si>
  <si>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</si>
  <si>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</si>
  <si>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</si>
  <si>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</si>
  <si>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</si>
  <si>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</si>
  <si>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</si>
  <si>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</si>
  <si>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</si>
  <si>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</si>
  <si>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</si>
  <si>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</si>
  <si>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</si>
  <si>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</si>
  <si>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</si>
  <si>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</si>
  <si>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</si>
  <si>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</si>
  <si>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</si>
  <si>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</si>
  <si>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</si>
  <si>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</si>
  <si>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</si>
  <si>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</si>
  <si>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</si>
  <si>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</si>
  <si>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</si>
  <si>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</si>
  <si>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</si>
  <si>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</si>
  <si>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</si>
  <si>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</si>
  <si>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</si>
  <si>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</si>
  <si>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</si>
  <si>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</si>
  <si>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</si>
  <si>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</si>
  <si>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</si>
  <si>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</si>
  <si>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</si>
  <si>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</si>
  <si>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</si>
  <si>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</si>
  <si>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</si>
  <si>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</si>
  <si>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</si>
  <si>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</si>
  <si>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</si>
  <si>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</si>
  <si>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</si>
  <si>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</si>
  <si>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</si>
  <si>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</si>
  <si>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</si>
  <si>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</si>
  <si>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</si>
  <si>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</si>
  <si>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</si>
  <si>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</si>
  <si>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</si>
  <si>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</si>
  <si>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</si>
  <si>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</si>
  <si>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</si>
  <si>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</si>
  <si>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</si>
  <si>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</si>
  <si>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</si>
  <si>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</si>
  <si>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</si>
  <si>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</si>
  <si>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</si>
  <si>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</si>
  <si>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</si>
  <si>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</si>
  <si>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</si>
  <si>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</si>
  <si>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</si>
  <si>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</si>
  <si>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</si>
  <si>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</si>
  <si>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</si>
  <si>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</si>
  <si>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</si>
  <si>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</si>
  <si>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</si>
  <si>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</si>
  <si>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</si>
  <si>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</si>
  <si>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</si>
  <si>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</si>
  <si>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</si>
  <si>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</si>
  <si>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</si>
  <si>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</si>
  <si>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</si>
  <si>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</si>
  <si>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</si>
  <si>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</si>
  <si>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</si>
  <si>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</si>
  <si>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</si>
  <si>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</si>
  <si>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</si>
  <si>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</si>
  <si>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</si>
  <si>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</si>
  <si>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</si>
  <si>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</si>
  <si>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</si>
  <si>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</si>
  <si>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</si>
  <si>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</si>
  <si>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</si>
  <si>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</si>
  <si>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</si>
  <si>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</si>
  <si>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</si>
  <si>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</si>
  <si>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</si>
  <si>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</si>
  <si>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</si>
  <si>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</si>
  <si>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</si>
  <si>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</si>
  <si>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</si>
  <si>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</si>
  <si>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</si>
  <si>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</si>
  <si>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</si>
  <si>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</si>
  <si>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</si>
  <si>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</si>
  <si>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</si>
  <si>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</si>
  <si>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</si>
  <si>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</si>
  <si>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</si>
  <si>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</si>
  <si>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</si>
  <si>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</si>
  <si>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</si>
  <si>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</si>
  <si>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</si>
  <si>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</si>
  <si>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</si>
  <si>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</si>
  <si>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</si>
  <si>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</si>
  <si>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</si>
  <si>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</si>
  <si>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</si>
  <si>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</si>
  <si>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</si>
  <si>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</si>
  <si>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</si>
  <si>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</si>
  <si>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</si>
  <si>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</si>
  <si>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</si>
  <si>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</si>
  <si>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</si>
  <si>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</si>
  <si>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</si>
  <si>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</si>
  <si>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</si>
  <si>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</si>
  <si>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</si>
  <si>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</si>
  <si>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</si>
  <si>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</si>
  <si>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</si>
  <si>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</si>
  <si>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</si>
  <si>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</si>
  <si>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</si>
  <si>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</si>
  <si>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</si>
  <si>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</si>
  <si>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</si>
  <si>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</si>
  <si>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</si>
  <si>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</si>
  <si>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</si>
  <si>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</si>
  <si>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</si>
  <si>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</si>
  <si>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</si>
  <si>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</si>
  <si>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</si>
  <si>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</si>
  <si>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</si>
  <si>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</si>
  <si>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</si>
  <si>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</si>
  <si>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</si>
  <si>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</si>
  <si>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</si>
  <si>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</si>
  <si>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</si>
  <si>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</si>
  <si>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</si>
  <si>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</si>
  <si>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</si>
  <si>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</si>
  <si>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</si>
  <si>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</si>
  <si>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</si>
  <si>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</si>
  <si>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</si>
  <si>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</si>
  <si>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</si>
  <si>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</si>
  <si>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</si>
  <si>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</si>
  <si>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</si>
  <si>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</si>
  <si>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</si>
  <si>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</si>
  <si>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</si>
  <si>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</si>
  <si>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</si>
  <si>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</si>
  <si>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</si>
  <si>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</si>
  <si>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</si>
  <si>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</si>
  <si>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</si>
  <si>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</si>
  <si>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</si>
  <si>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</si>
  <si>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</si>
  <si>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</si>
  <si>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</si>
  <si>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</si>
  <si>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</si>
  <si>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</si>
  <si>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</si>
  <si>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</si>
  <si>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</si>
  <si>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</si>
  <si>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</si>
  <si>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</si>
  <si>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</si>
  <si>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</si>
  <si>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</si>
  <si>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</si>
  <si>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</si>
  <si>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</si>
  <si>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</si>
  <si>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</si>
  <si>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</si>
  <si>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</si>
  <si>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</si>
  <si>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</si>
  <si>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</si>
  <si>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</si>
  <si>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</si>
  <si>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</si>
  <si>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</si>
  <si>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</si>
  <si>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</si>
  <si>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</si>
  <si>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</si>
  <si>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</si>
  <si>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</si>
  <si>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</si>
  <si>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</si>
  <si>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</si>
  <si>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</si>
  <si>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</si>
  <si>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</si>
  <si>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</si>
  <si>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</si>
  <si>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</si>
  <si>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</si>
  <si>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</si>
  <si>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</si>
  <si>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</si>
  <si>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</si>
  <si>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</si>
  <si>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</si>
  <si>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</si>
  <si>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</si>
  <si>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</si>
  <si>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</si>
  <si>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</si>
  <si>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</si>
  <si>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</si>
  <si>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</si>
  <si>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</si>
  <si>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</si>
  <si>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</si>
  <si>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</si>
  <si>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</si>
  <si>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</si>
  <si>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</si>
  <si>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</si>
  <si>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</si>
  <si>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</si>
  <si>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</si>
  <si>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</si>
  <si>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</si>
  <si>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</si>
  <si>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</si>
  <si>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</si>
  <si>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</si>
  <si>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</si>
  <si>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</si>
  <si>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</si>
  <si>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</si>
  <si>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</si>
  <si>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</si>
  <si>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</si>
  <si>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</si>
  <si>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</si>
  <si>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</si>
  <si>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</si>
  <si>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</si>
  <si>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</si>
  <si>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</si>
  <si>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</si>
  <si>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</si>
  <si>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</si>
  <si>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</si>
  <si>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</si>
  <si>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</si>
  <si>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</si>
  <si>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</si>
  <si>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</si>
  <si>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</si>
  <si>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</si>
  <si>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</si>
  <si>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</si>
  <si>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</si>
  <si>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</si>
  <si>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</si>
  <si>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</si>
  <si>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</si>
  <si>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</si>
  <si>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</si>
  <si>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</si>
  <si>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</si>
  <si>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</si>
  <si>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</si>
  <si>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</si>
  <si>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</si>
  <si>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</si>
  <si>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</si>
  <si>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</si>
  <si>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</si>
  <si>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</si>
  <si>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</si>
  <si>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</si>
  <si>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</si>
  <si>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</si>
  <si>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</si>
  <si>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</si>
  <si>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</si>
  <si>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</si>
  <si>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</si>
  <si>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</si>
  <si>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</si>
  <si>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</si>
  <si>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</si>
  <si>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</si>
  <si>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</si>
  <si>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</si>
  <si>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</si>
  <si>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</si>
  <si>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</si>
  <si>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</si>
  <si>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</si>
  <si>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</si>
  <si>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</si>
  <si>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</si>
  <si>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</si>
  <si>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</si>
  <si>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</si>
  <si>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</si>
  <si>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</si>
  <si>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</si>
  <si>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</si>
  <si>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</si>
  <si>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</si>
  <si>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</si>
  <si>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</si>
  <si>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</si>
  <si>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</si>
  <si>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</si>
  <si>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</si>
  <si>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</si>
  <si>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</si>
  <si>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</si>
  <si>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</si>
  <si>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</si>
  <si>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</si>
  <si>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</si>
  <si>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</si>
  <si>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</si>
  <si>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</si>
  <si>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</si>
  <si>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</si>
  <si>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</si>
  <si>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</si>
  <si>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</si>
  <si>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</si>
  <si>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</si>
  <si>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</si>
  <si>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</si>
  <si>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</si>
  <si>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</si>
  <si>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</si>
  <si>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</si>
  <si>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</si>
  <si>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</si>
  <si>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</si>
  <si>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</si>
  <si>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</si>
  <si>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</si>
  <si>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</si>
  <si>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</si>
  <si>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</si>
  <si>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</si>
  <si>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</si>
  <si>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</si>
  <si>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</si>
  <si>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</si>
  <si>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</si>
  <si>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</si>
  <si>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</si>
  <si>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</si>
  <si>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</si>
  <si>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</si>
  <si>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</si>
  <si>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</si>
  <si>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</si>
  <si>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</si>
  <si>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</si>
  <si>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</si>
  <si>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</si>
  <si>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</si>
  <si>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</si>
  <si>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</si>
  <si>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</si>
  <si>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</si>
  <si>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</si>
  <si>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</si>
  <si>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</si>
  <si>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</si>
  <si>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</si>
  <si>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</si>
  <si>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</si>
  <si>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</si>
  <si>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</si>
  <si>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</si>
  <si>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</si>
  <si>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</si>
  <si>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</si>
  <si>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</si>
  <si>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</si>
  <si>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</si>
  <si>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</si>
  <si>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</si>
  <si>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</si>
  <si>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</si>
  <si>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</si>
  <si>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</si>
  <si>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</si>
  <si>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</si>
  <si>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</si>
  <si>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</si>
  <si>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</si>
  <si>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</si>
  <si>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</si>
  <si>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</si>
  <si>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</si>
  <si>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</si>
  <si>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</si>
  <si>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</si>
  <si>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</si>
  <si>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</si>
  <si>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</si>
  <si>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</si>
  <si>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</si>
  <si>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</si>
  <si>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</si>
  <si>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</si>
  <si>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</si>
  <si>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</si>
  <si>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</si>
  <si>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</si>
  <si>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</si>
  <si>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</si>
  <si>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</si>
  <si>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</si>
  <si>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</si>
  <si>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</si>
  <si>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</si>
  <si>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</si>
  <si>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</si>
  <si>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</si>
  <si>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</si>
  <si>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</si>
  <si>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</si>
  <si>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</si>
  <si>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</si>
  <si>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</si>
  <si>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</si>
  <si>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</si>
  <si>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</si>
  <si>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</si>
  <si>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</si>
  <si>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</si>
  <si>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</si>
  <si>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</si>
  <si>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</si>
  <si>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</si>
  <si>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</si>
  <si>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</si>
  <si>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</si>
  <si>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</si>
  <si>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</si>
  <si>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</si>
  <si>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</si>
  <si>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</si>
  <si>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</si>
  <si>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</si>
  <si>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</si>
  <si>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</si>
  <si>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</si>
  <si>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</si>
  <si>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</si>
  <si>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</si>
  <si>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</si>
  <si>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</si>
  <si>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</si>
  <si>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</si>
  <si>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</si>
  <si>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</si>
  <si>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</si>
  <si>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</si>
  <si>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</si>
  <si>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</si>
  <si>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</si>
  <si>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</si>
  <si>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</si>
  <si>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</si>
  <si>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</si>
  <si>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</si>
  <si>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</si>
  <si>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</si>
  <si>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</si>
  <si>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</si>
  <si>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</si>
  <si>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</si>
  <si>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</si>
  <si>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</si>
  <si>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</si>
  <si>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</si>
  <si>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</si>
  <si>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</si>
  <si>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</si>
  <si>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</si>
  <si>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</si>
  <si>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</si>
  <si>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</si>
  <si>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</si>
  <si>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</si>
  <si>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</si>
  <si>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</si>
  <si>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</si>
  <si>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</si>
  <si>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</si>
  <si>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</si>
  <si>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</si>
  <si>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</si>
  <si>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</si>
  <si>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</si>
  <si>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</si>
  <si>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</si>
  <si>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</si>
  <si>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</si>
  <si>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</si>
  <si>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</si>
  <si>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</si>
  <si>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</si>
  <si>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</si>
  <si>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</si>
  <si>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</si>
  <si>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</si>
  <si>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</si>
  <si>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</si>
  <si>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</si>
  <si>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</si>
  <si>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</si>
  <si>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</si>
  <si>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</si>
  <si>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</si>
  <si>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</si>
  <si>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</si>
  <si>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</si>
  <si>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</si>
  <si>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</si>
  <si>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</si>
  <si>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</si>
  <si>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</si>
  <si>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</si>
  <si>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</si>
  <si>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</si>
  <si>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</si>
  <si>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</si>
  <si>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</si>
  <si>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</si>
  <si>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</si>
  <si>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</si>
  <si>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</si>
  <si>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</si>
  <si>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</si>
  <si>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</si>
  <si>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</si>
  <si>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</si>
  <si>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</si>
  <si>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</si>
  <si>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</si>
  <si>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</si>
  <si>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</si>
  <si>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</si>
  <si>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</si>
  <si>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</si>
  <si>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</si>
  <si>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</si>
  <si>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</si>
  <si>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</si>
  <si>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</si>
  <si>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</si>
  <si>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</si>
  <si>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</si>
  <si>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</si>
  <si>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</si>
  <si>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</si>
  <si>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</si>
  <si>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</si>
  <si>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</si>
  <si>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</si>
  <si>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</si>
  <si>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</si>
  <si>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</si>
  <si>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</si>
  <si>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</si>
  <si>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</si>
  <si>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</si>
  <si>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</si>
  <si>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</si>
  <si>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</si>
  <si>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</si>
  <si>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</si>
  <si>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</si>
  <si>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</si>
  <si>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</si>
  <si>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</si>
  <si>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</si>
  <si>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</si>
  <si>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</si>
  <si>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</si>
  <si>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</si>
  <si>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</si>
  <si>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</si>
  <si>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</si>
  <si>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</si>
  <si>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</si>
  <si>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</si>
  <si>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</si>
  <si>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</si>
  <si>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</si>
  <si>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</si>
  <si>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</si>
  <si>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</si>
  <si>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</si>
  <si>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</si>
  <si>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</si>
  <si>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</si>
  <si>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</si>
  <si>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</si>
  <si>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</si>
  <si>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</si>
  <si>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</si>
  <si>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</si>
  <si>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</si>
  <si>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</si>
  <si>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</si>
  <si>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</si>
  <si>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</si>
  <si>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</si>
  <si>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</si>
  <si>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</si>
  <si>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</si>
  <si>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</si>
  <si>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</si>
  <si>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</si>
  <si>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</si>
  <si>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</si>
  <si>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</si>
  <si>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</si>
  <si>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</si>
  <si>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</si>
  <si>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</si>
  <si>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</si>
  <si>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</si>
  <si>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</si>
  <si>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</si>
  <si>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</si>
  <si>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</si>
  <si>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</si>
  <si>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</si>
  <si>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</si>
  <si>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</si>
  <si>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</si>
  <si>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</si>
  <si>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</si>
  <si>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</si>
  <si>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</si>
  <si>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</si>
  <si>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</si>
  <si>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</si>
  <si>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</si>
  <si>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</si>
  <si>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</si>
  <si>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</si>
  <si>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</si>
  <si>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</si>
  <si>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</si>
  <si>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</si>
  <si>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</si>
  <si>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</si>
  <si>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</si>
  <si>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</si>
  <si>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</si>
  <si>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</si>
  <si>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</si>
  <si>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</si>
  <si>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</si>
  <si>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</si>
  <si>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</si>
  <si>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</si>
  <si>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</si>
  <si>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</si>
  <si>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</si>
  <si>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</si>
  <si>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</si>
  <si>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</si>
  <si>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</si>
  <si>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</si>
  <si>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</si>
  <si>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</si>
  <si>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</si>
  <si>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</si>
  <si>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</si>
  <si>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</si>
  <si>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</si>
  <si>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</si>
  <si>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</si>
  <si>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</si>
  <si>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</si>
  <si>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</si>
  <si>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</si>
  <si>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</si>
  <si>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</si>
  <si>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</si>
  <si>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</si>
  <si>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</si>
  <si>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</si>
  <si>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</si>
  <si>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</si>
  <si>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</si>
  <si>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</si>
  <si>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</si>
  <si>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</si>
  <si>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</si>
  <si>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</si>
  <si>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</si>
  <si>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</si>
  <si>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</si>
  <si>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</si>
  <si>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</si>
  <si>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</si>
  <si>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</si>
  <si>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</si>
  <si>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</si>
  <si>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</si>
  <si>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</si>
  <si>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</si>
  <si>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</si>
  <si>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</si>
  <si>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</si>
  <si>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</si>
  <si>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</si>
  <si>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</si>
  <si>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</si>
  <si>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</si>
  <si>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</si>
  <si>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</si>
  <si>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</si>
  <si>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</si>
  <si>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</si>
  <si>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</si>
  <si>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</si>
  <si>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</si>
  <si>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</si>
  <si>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</si>
  <si>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</si>
  <si>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</si>
  <si>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</si>
  <si>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</si>
  <si>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</si>
  <si>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</si>
  <si>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</si>
  <si>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</si>
  <si>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</si>
  <si>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</si>
  <si>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</si>
  <si>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</si>
  <si>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</si>
  <si>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</si>
  <si>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</si>
  <si>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</si>
  <si>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</si>
  <si>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</si>
  <si>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</si>
  <si>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</si>
  <si>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</si>
  <si>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</si>
  <si>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</si>
  <si>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</si>
  <si>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</si>
  <si>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</si>
  <si>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</si>
  <si>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</si>
  <si>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</si>
  <si>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</si>
  <si>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</si>
  <si>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</si>
  <si>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</si>
  <si>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</si>
  <si>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</si>
  <si>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</si>
  <si>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</si>
  <si>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</si>
  <si>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</si>
  <si>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</si>
  <si>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</si>
  <si>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</si>
  <si>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</si>
  <si>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</si>
  <si>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</si>
  <si>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</si>
  <si>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</si>
  <si>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</si>
  <si>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</si>
  <si>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</si>
  <si>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</si>
  <si>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</si>
  <si>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</si>
  <si>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</si>
  <si>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</si>
  <si>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</si>
  <si>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</si>
  <si>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</si>
  <si>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</si>
  <si>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</si>
  <si>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</si>
  <si>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</si>
  <si>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</si>
  <si>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</si>
  <si>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</si>
  <si>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</si>
  <si>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</si>
  <si>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</si>
  <si>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</si>
  <si>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</si>
  <si>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</si>
  <si>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</si>
  <si>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</si>
  <si>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</si>
  <si>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</si>
  <si>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</si>
  <si>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</si>
  <si>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</si>
  <si>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</si>
  <si>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</si>
  <si>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</si>
  <si>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</si>
  <si>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</si>
  <si>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</si>
  <si>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</si>
  <si>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</si>
  <si>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</si>
  <si>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</si>
  <si>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</si>
  <si>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</si>
  <si>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</si>
  <si>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</si>
  <si>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</si>
  <si>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</si>
  <si>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</si>
  <si>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</si>
  <si>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</si>
  <si>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</si>
  <si>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</si>
  <si>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</si>
  <si>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</si>
  <si>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</si>
  <si>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</si>
  <si>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</si>
  <si>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</si>
  <si>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</si>
  <si>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</si>
  <si>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</si>
  <si>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</si>
  <si>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</si>
  <si>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</si>
  <si>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</si>
  <si>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</si>
  <si>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</si>
  <si>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</si>
  <si>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</si>
  <si>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</si>
  <si>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</si>
  <si>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</si>
  <si>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</si>
  <si>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</si>
  <si>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</si>
  <si>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</si>
  <si>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</si>
  <si>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</si>
  <si>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</si>
  <si>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</si>
  <si>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</si>
  <si>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</si>
  <si>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</si>
  <si>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</si>
  <si>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</si>
  <si>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</si>
  <si>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</si>
  <si>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</si>
  <si>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</si>
  <si>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</si>
  <si>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</si>
  <si>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</si>
  <si>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</si>
  <si>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</si>
  <si>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</si>
  <si>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</si>
  <si>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</si>
  <si>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</si>
  <si>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</si>
  <si>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</si>
  <si>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</si>
  <si>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</si>
  <si>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</si>
  <si>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</si>
  <si>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</si>
  <si>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</si>
  <si>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</si>
  <si>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</si>
  <si>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</si>
  <si>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</si>
  <si>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</si>
  <si>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</si>
  <si>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</si>
  <si>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</si>
  <si>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</si>
  <si>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</si>
  <si>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</si>
  <si>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</si>
  <si>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</si>
  <si>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</si>
  <si>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</si>
  <si>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</si>
  <si>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</si>
  <si>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</si>
  <si>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</si>
  <si>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</si>
  <si>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</si>
  <si>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</si>
  <si>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</si>
  <si>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</si>
  <si>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</si>
  <si>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</si>
  <si>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</si>
  <si>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</si>
  <si>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</si>
  <si>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</si>
  <si>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</si>
  <si>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</si>
  <si>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</si>
  <si>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</si>
  <si>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</si>
  <si>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</si>
  <si>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</si>
  <si>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</si>
  <si>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</si>
  <si>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</si>
  <si>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</si>
  <si>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</si>
  <si>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</si>
  <si>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</si>
  <si>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</si>
  <si>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</si>
  <si>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</si>
  <si>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</si>
  <si>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</si>
  <si>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</si>
  <si>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</si>
  <si>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</si>
  <si>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</si>
  <si>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</si>
  <si>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</si>
  <si>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</si>
  <si>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</si>
  <si>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</si>
  <si>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</si>
  <si>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</si>
  <si>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</si>
  <si>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</si>
  <si>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</si>
  <si>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</si>
  <si>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</si>
  <si>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</si>
  <si>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</si>
  <si>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</si>
  <si>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</si>
  <si>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</si>
  <si>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</si>
  <si>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</si>
  <si>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</si>
  <si>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</si>
  <si>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</si>
  <si>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</si>
  <si>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</si>
  <si>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</si>
  <si>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</si>
  <si>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</si>
  <si>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</si>
  <si>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</si>
  <si>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</si>
  <si>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</si>
  <si>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</si>
  <si>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</si>
  <si>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</si>
  <si>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</si>
  <si>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</si>
  <si>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</si>
  <si>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</si>
  <si>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</si>
  <si>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</si>
  <si>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</si>
  <si>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</si>
  <si>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</si>
  <si>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</si>
  <si>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</si>
  <si>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</si>
  <si>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</si>
  <si>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</si>
  <si>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</si>
  <si>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</si>
  <si>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</si>
  <si>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</si>
  <si>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</si>
  <si>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</si>
  <si>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</si>
  <si>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</si>
  <si>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</si>
  <si>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</si>
  <si>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</si>
  <si>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</si>
  <si>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</si>
  <si>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</si>
  <si>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</si>
  <si>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</si>
  <si>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</si>
  <si>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</si>
  <si>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</si>
  <si>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</si>
  <si>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</si>
  <si>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</si>
  <si>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</si>
  <si>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</si>
  <si>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</si>
  <si>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</si>
  <si>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</si>
  <si>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</si>
  <si>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</si>
  <si>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</si>
  <si>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</si>
  <si>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</si>
  <si>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</si>
  <si>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</si>
  <si>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</si>
  <si>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</si>
  <si>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</si>
  <si>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</si>
  <si>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</si>
  <si>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</si>
  <si>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</si>
  <si>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</si>
  <si>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</si>
  <si>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</si>
  <si>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</si>
  <si>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</si>
  <si>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</si>
  <si>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</si>
  <si>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</si>
  <si>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</si>
  <si>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</si>
  <si>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</si>
  <si>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</si>
  <si>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</si>
  <si>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</si>
  <si>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</si>
  <si>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</si>
  <si>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</si>
  <si>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</si>
  <si>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</si>
  <si>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</si>
  <si>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</si>
  <si>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</si>
  <si>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</si>
  <si>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</si>
  <si>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</si>
  <si>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</si>
  <si>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</si>
  <si>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</si>
  <si>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</si>
  <si>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</si>
  <si>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</si>
  <si>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</si>
  <si>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</si>
  <si>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</si>
  <si>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</si>
  <si>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</si>
  <si>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</si>
  <si>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</si>
  <si>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</si>
  <si>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</si>
  <si>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</si>
  <si>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</si>
  <si>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</si>
  <si>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</si>
  <si>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</si>
  <si>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</si>
  <si>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</si>
  <si>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</si>
  <si>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</si>
  <si>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</si>
  <si>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</si>
  <si>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</si>
  <si>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</si>
  <si>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</si>
  <si>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</si>
  <si>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</si>
  <si>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</si>
  <si>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</si>
  <si>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</si>
  <si>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</si>
  <si>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</si>
  <si>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</si>
  <si>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</si>
  <si>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</si>
  <si>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</si>
  <si>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</si>
  <si>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</si>
  <si>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</si>
  <si>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</si>
  <si>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</si>
  <si>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</si>
  <si>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</si>
  <si>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</si>
  <si>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</si>
  <si>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</si>
  <si>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</si>
  <si>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</si>
  <si>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</si>
  <si>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</si>
  <si>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</si>
  <si>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</si>
  <si>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</si>
  <si>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</si>
  <si>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</si>
  <si>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</si>
  <si>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</si>
  <si>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</si>
  <si>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</si>
  <si>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</si>
  <si>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</si>
  <si>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</si>
  <si>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</si>
  <si>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</si>
  <si>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</si>
  <si>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</si>
  <si>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</si>
  <si>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</si>
  <si>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</si>
  <si>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</si>
  <si>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</si>
  <si>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</si>
  <si>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</si>
  <si>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</si>
  <si>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</si>
  <si>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</si>
  <si>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</si>
  <si>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</si>
  <si>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</si>
  <si>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</si>
  <si>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</si>
  <si>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</si>
  <si>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</si>
  <si>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</si>
  <si>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</si>
  <si>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</si>
  <si>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</si>
  <si>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</si>
  <si>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</si>
  <si>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</si>
  <si>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</si>
  <si>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</si>
  <si>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</si>
  <si>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</si>
  <si>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</si>
  <si>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</si>
  <si>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</si>
  <si>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</si>
  <si>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</si>
  <si>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</si>
  <si>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</si>
  <si>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</si>
  <si>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</si>
  <si>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</si>
  <si>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</si>
  <si>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</si>
  <si>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</si>
  <si>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</si>
  <si>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</si>
  <si>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</si>
  <si>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</si>
  <si>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</si>
  <si>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</si>
  <si>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</si>
  <si>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</si>
  <si>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</si>
  <si>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</si>
  <si>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</si>
  <si>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</si>
  <si>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</si>
  <si>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</si>
  <si>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</si>
  <si>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</si>
  <si>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</si>
  <si>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</si>
  <si>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</si>
  <si>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</si>
  <si>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</si>
  <si>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</si>
  <si>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</si>
  <si>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</si>
  <si>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</si>
  <si>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</si>
  <si>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</si>
  <si>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</si>
  <si>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</si>
  <si>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</si>
  <si>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</si>
  <si>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</si>
  <si>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</si>
  <si>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</si>
  <si>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</si>
  <si>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</si>
  <si>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</si>
  <si>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</si>
  <si>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</si>
  <si>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</si>
  <si>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</si>
  <si>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</si>
  <si>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</si>
  <si>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</si>
  <si>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</si>
  <si>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</si>
  <si>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</si>
  <si>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</si>
  <si>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</si>
  <si>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</si>
  <si>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</si>
  <si>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</si>
  <si>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</si>
  <si>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</si>
  <si>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</si>
  <si>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</si>
  <si>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</si>
  <si>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</si>
  <si>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</si>
  <si>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</si>
  <si>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</si>
  <si>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</si>
  <si>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</si>
  <si>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</si>
  <si>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</si>
  <si>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</si>
  <si>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</si>
  <si>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</si>
  <si>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</si>
  <si>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</si>
  <si>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</si>
  <si>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</si>
  <si>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</si>
  <si>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</si>
  <si>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</si>
  <si>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</si>
  <si>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</si>
  <si>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</si>
  <si>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</si>
  <si>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</si>
  <si>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</si>
  <si>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</si>
  <si>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</si>
  <si>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</si>
  <si>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</si>
  <si>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</si>
  <si>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</si>
  <si>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</si>
  <si>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</si>
  <si>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</si>
  <si>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</si>
  <si>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</si>
  <si>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</si>
  <si>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</si>
  <si>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</si>
  <si>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</si>
  <si>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</si>
  <si>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</si>
  <si>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</si>
  <si>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</si>
  <si>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</si>
  <si>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</si>
  <si>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</si>
  <si>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</si>
  <si>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</si>
  <si>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</si>
  <si>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</si>
  <si>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</si>
  <si>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</si>
  <si>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</si>
  <si>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</si>
  <si>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</si>
  <si>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</si>
  <si>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</si>
  <si>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</si>
  <si>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</si>
  <si>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</si>
  <si>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</si>
  <si>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</si>
  <si>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</si>
  <si>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</si>
  <si>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</si>
  <si>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</si>
  <si>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</si>
  <si>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</si>
  <si>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</si>
  <si>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</si>
  <si>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</si>
  <si>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</si>
  <si>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</si>
  <si>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</si>
  <si>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</si>
  <si>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</si>
  <si>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</si>
  <si>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</si>
  <si>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</si>
  <si>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</si>
  <si>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</si>
  <si>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</si>
  <si>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</si>
  <si>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</si>
  <si>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</si>
  <si>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</si>
  <si>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</si>
  <si>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</si>
  <si>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</si>
  <si>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</si>
  <si>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</si>
  <si>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</si>
  <si>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</si>
  <si>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</si>
  <si>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</si>
  <si>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</si>
  <si>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</si>
  <si>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</si>
  <si>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</si>
  <si>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</si>
  <si>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</si>
  <si>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</si>
  <si>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</si>
  <si>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</si>
  <si>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</si>
  <si>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</si>
  <si>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</si>
  <si>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</si>
  <si>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</si>
  <si>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</si>
  <si>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</si>
  <si>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</si>
  <si>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</si>
  <si>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</si>
  <si>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</si>
  <si>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</si>
  <si>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</si>
  <si>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</si>
  <si>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</si>
  <si>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</si>
  <si>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</si>
  <si>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</si>
  <si>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</si>
  <si>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</si>
  <si>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</si>
  <si>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</si>
  <si>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</si>
  <si>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</si>
  <si>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</si>
  <si>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</si>
  <si>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</si>
  <si>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</si>
  <si>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</si>
  <si>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</si>
  <si>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</si>
  <si>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</si>
  <si>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</si>
  <si>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</si>
  <si>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</si>
  <si>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</si>
  <si>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</si>
  <si>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</si>
  <si>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</si>
  <si>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</si>
  <si>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</si>
  <si>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</si>
  <si>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</si>
  <si>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</si>
  <si>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</si>
  <si>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</si>
  <si>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</si>
  <si>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</si>
  <si>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</si>
  <si>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</si>
  <si>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</si>
  <si>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</si>
  <si>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</si>
  <si>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</si>
  <si>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</si>
  <si>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</si>
  <si>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</si>
  <si>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</si>
  <si>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</si>
  <si>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</si>
  <si>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</si>
  <si>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</si>
  <si>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</si>
  <si>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</si>
  <si>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</si>
  <si>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</si>
  <si>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</si>
  <si>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</si>
  <si>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</si>
  <si>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</si>
  <si>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</si>
  <si>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</si>
  <si>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</si>
  <si>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</si>
  <si>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</si>
  <si>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</si>
  <si>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</si>
  <si>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</si>
  <si>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</si>
  <si>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</si>
  <si>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</si>
  <si>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</si>
  <si>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</si>
  <si>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</si>
  <si>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</si>
  <si>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</si>
  <si>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</si>
  <si>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</si>
  <si>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</si>
  <si>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</si>
  <si>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</si>
  <si>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</si>
  <si>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</si>
  <si>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</si>
  <si>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</si>
  <si>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</si>
  <si>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</si>
  <si>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</si>
  <si>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</si>
  <si>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</si>
  <si>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</si>
  <si>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</si>
  <si>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</si>
  <si>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</si>
  <si>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</si>
  <si>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</si>
  <si>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</si>
  <si>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</si>
  <si>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</si>
  <si>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</si>
  <si>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</si>
  <si>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</si>
  <si>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</si>
  <si>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</si>
  <si>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</si>
  <si>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</si>
  <si>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</si>
  <si>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</si>
  <si>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</si>
  <si>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</si>
  <si>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</si>
  <si>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</si>
  <si>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</si>
  <si>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</si>
  <si>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</si>
  <si>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</si>
  <si>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</si>
  <si>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</si>
  <si>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</si>
  <si>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</si>
  <si>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</si>
  <si>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</si>
  <si>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</si>
  <si>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</si>
  <si>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</si>
  <si>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</si>
  <si>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</si>
  <si>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</si>
  <si>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</si>
  <si>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</si>
  <si>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</si>
  <si>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</si>
  <si>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</si>
  <si>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</si>
  <si>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</si>
  <si>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</si>
  <si>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</si>
  <si>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</si>
  <si>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</si>
  <si>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</si>
  <si>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</si>
  <si>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</si>
  <si>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</si>
  <si>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</si>
  <si>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</si>
  <si>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</si>
  <si>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</si>
  <si>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</si>
  <si>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</si>
  <si>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</si>
  <si>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</si>
  <si>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</si>
  <si>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</si>
  <si>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</si>
  <si>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</si>
  <si>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</si>
  <si>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</si>
  <si>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</si>
  <si>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</si>
  <si>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</si>
  <si>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</si>
  <si>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</si>
  <si>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</si>
  <si>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</si>
  <si>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</si>
  <si>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</si>
  <si>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</si>
  <si>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</si>
  <si>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</si>
  <si>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</si>
  <si>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</si>
  <si>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</si>
  <si>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</si>
  <si>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</si>
  <si>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</si>
  <si>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</si>
  <si>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</si>
  <si>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</si>
  <si>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</si>
  <si>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</si>
  <si>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</si>
  <si>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</si>
  <si>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</si>
  <si>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</si>
  <si>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</si>
  <si>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</si>
  <si>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</si>
  <si>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</si>
  <si>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</si>
  <si>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</si>
  <si>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</si>
  <si>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</si>
  <si>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</si>
  <si>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</si>
  <si>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</si>
  <si>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</si>
  <si>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</si>
  <si>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</si>
  <si>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</si>
  <si>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</si>
  <si>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</si>
  <si>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</si>
  <si>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</si>
  <si>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</si>
  <si>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</si>
  <si>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</si>
  <si>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</si>
  <si>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</si>
  <si>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</si>
  <si>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</si>
  <si>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</si>
  <si>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</si>
  <si>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</si>
  <si>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</si>
  <si>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</si>
  <si>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</si>
  <si>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</si>
  <si>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</si>
  <si>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</si>
  <si>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</si>
  <si>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</si>
  <si>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</si>
  <si>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</si>
  <si>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</si>
  <si>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</si>
  <si>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</si>
  <si>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</si>
  <si>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</si>
  <si>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</si>
  <si>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</si>
  <si>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</si>
  <si>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</si>
  <si>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</si>
  <si>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</si>
  <si>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</si>
  <si>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</si>
  <si>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</si>
  <si>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</si>
  <si>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</si>
  <si>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</si>
  <si>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</si>
  <si>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</si>
  <si>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</si>
  <si>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</si>
  <si>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</si>
  <si>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</si>
  <si>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</si>
  <si>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</si>
  <si>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</si>
  <si>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</si>
  <si>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</si>
  <si>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</si>
  <si>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</si>
  <si>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</si>
  <si>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</si>
  <si>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</si>
  <si>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</si>
  <si>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</si>
  <si>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</si>
  <si>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</si>
  <si>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</si>
  <si>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</si>
  <si>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</si>
  <si>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</si>
  <si>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</si>
  <si>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</si>
  <si>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</si>
  <si>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</si>
  <si>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</si>
  <si>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</si>
  <si>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</si>
  <si>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</si>
  <si>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</si>
  <si>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</si>
  <si>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</si>
  <si>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</si>
  <si>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</si>
  <si>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</si>
  <si>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</si>
  <si>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</si>
  <si>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</si>
  <si>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</si>
  <si>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</si>
  <si>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</si>
  <si>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</si>
  <si>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</si>
  <si>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</si>
  <si>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</si>
  <si>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</si>
  <si>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</si>
  <si>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</si>
  <si>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</si>
  <si>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</si>
  <si>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</si>
  <si>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</si>
  <si>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</si>
  <si>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</si>
  <si>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</si>
  <si>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</si>
  <si>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</si>
  <si>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</si>
  <si>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</si>
  <si>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</si>
  <si>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</si>
  <si>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</si>
  <si>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</si>
  <si>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</si>
  <si>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</si>
  <si>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</si>
  <si>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</si>
  <si>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</si>
  <si>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</si>
  <si>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</si>
  <si>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</si>
  <si>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</si>
  <si>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</si>
  <si>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</si>
  <si>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</si>
  <si>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</si>
  <si>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</si>
  <si>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</si>
  <si>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</si>
  <si>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</si>
  <si>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</si>
  <si>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</si>
  <si>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</si>
  <si>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</si>
  <si>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</si>
  <si>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</si>
  <si>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</si>
  <si>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</si>
  <si>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</si>
  <si>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</si>
  <si>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</si>
  <si>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</si>
  <si>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</si>
  <si>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</si>
  <si>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</si>
  <si>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</si>
  <si>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</si>
  <si>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</si>
  <si>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</si>
  <si>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</si>
  <si>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</si>
  <si>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</si>
  <si>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</si>
  <si>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</si>
  <si>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</si>
  <si>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</si>
  <si>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</si>
  <si>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</si>
  <si>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</si>
  <si>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</si>
  <si>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</si>
  <si>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</si>
  <si>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</si>
  <si>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</si>
  <si>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</si>
  <si>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</si>
  <si>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</si>
  <si>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</si>
  <si>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</si>
  <si>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</si>
  <si>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</si>
  <si>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</si>
  <si>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</si>
  <si>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</si>
  <si>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</si>
  <si>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</si>
  <si>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</si>
  <si>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</si>
  <si>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</si>
  <si>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</si>
  <si>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</si>
  <si>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</si>
  <si>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</si>
  <si>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</si>
  <si>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</si>
  <si>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</si>
  <si>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</si>
  <si>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</si>
  <si>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</si>
  <si>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</si>
  <si>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</si>
  <si>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</si>
  <si>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</si>
  <si>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</si>
  <si>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</si>
  <si>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</si>
  <si>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</si>
  <si>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</si>
  <si>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</si>
  <si>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</si>
  <si>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</si>
  <si>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</si>
  <si>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</si>
  <si>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</si>
  <si>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</si>
  <si>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</si>
  <si>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</si>
  <si>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</si>
  <si>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</si>
  <si>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</si>
  <si>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</si>
  <si>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</si>
  <si>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</si>
  <si>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</si>
  <si>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</si>
  <si>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</si>
  <si>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</si>
  <si>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</si>
  <si>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</si>
  <si>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</si>
  <si>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</si>
  <si>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</si>
  <si>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</si>
  <si>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</si>
  <si>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</si>
  <si>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</si>
  <si>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</si>
  <si>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</si>
  <si>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</si>
  <si>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</si>
  <si>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</si>
  <si>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</si>
  <si>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</si>
  <si>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</si>
  <si>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</si>
  <si>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</si>
  <si>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</si>
  <si>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</si>
  <si>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</si>
  <si>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</si>
  <si>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</si>
  <si>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</si>
  <si>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</si>
  <si>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</si>
  <si>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</si>
  <si>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</si>
  <si>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</si>
  <si>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</si>
  <si>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</si>
  <si>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</si>
  <si>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</si>
  <si>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</si>
  <si>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</si>
  <si>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</si>
  <si>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</si>
  <si>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</si>
  <si>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</si>
  <si>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</si>
  <si>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</si>
  <si>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</si>
  <si>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</si>
  <si>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</si>
  <si>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</si>
  <si>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</si>
  <si>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</si>
  <si>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</si>
  <si>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</si>
  <si>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</si>
  <si>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</si>
  <si>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</si>
  <si>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</si>
  <si>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</si>
  <si>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</si>
  <si>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</si>
  <si>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</si>
  <si>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</si>
  <si>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</si>
  <si>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</si>
  <si>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</si>
  <si>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</si>
  <si>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</si>
  <si>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</si>
  <si>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</si>
  <si>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</si>
  <si>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</si>
  <si>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</si>
  <si>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</si>
  <si>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</si>
  <si>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</si>
  <si>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</si>
  <si>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</si>
  <si>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</si>
  <si>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</si>
  <si>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</si>
  <si>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</si>
  <si>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</si>
  <si>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</si>
  <si>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</si>
  <si>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</si>
  <si>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</si>
  <si>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</si>
  <si>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</si>
  <si>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</si>
  <si>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</si>
  <si>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</si>
  <si>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</si>
  <si>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</si>
  <si>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</si>
  <si>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</si>
  <si>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</si>
  <si>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</si>
  <si>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</si>
  <si>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</si>
  <si>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</si>
  <si>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</si>
  <si>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</si>
  <si>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</si>
  <si>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</si>
  <si>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</si>
  <si>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</si>
  <si>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</si>
  <si>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</si>
  <si>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</si>
  <si>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</si>
  <si>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</si>
  <si>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</si>
  <si>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</si>
  <si>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</si>
  <si>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</si>
  <si>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</si>
  <si>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</si>
  <si>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</si>
  <si>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</si>
  <si>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</si>
  <si>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</si>
  <si>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</si>
  <si>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</si>
  <si>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</si>
  <si>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</si>
  <si>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</si>
  <si>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</si>
  <si>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</si>
  <si>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</si>
  <si>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</si>
  <si>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</si>
  <si>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</si>
  <si>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</si>
  <si>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</si>
  <si>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</si>
  <si>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</si>
  <si>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</si>
  <si>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</si>
  <si>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</si>
  <si>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</si>
  <si>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</si>
  <si>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</si>
  <si>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</si>
  <si>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</si>
  <si>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</si>
  <si>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</si>
  <si>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</si>
  <si>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</si>
  <si>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</si>
  <si>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</si>
  <si>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</si>
  <si>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</si>
  <si>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</si>
  <si>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</si>
  <si>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</si>
  <si>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</si>
  <si>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</si>
  <si>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</si>
  <si>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</si>
  <si>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</si>
  <si>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</si>
  <si>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</si>
  <si>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</si>
  <si>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</si>
  <si>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</si>
  <si>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</si>
  <si>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</si>
  <si>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</si>
  <si>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</si>
  <si>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</si>
  <si>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</si>
  <si>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</si>
  <si>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</si>
  <si>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</si>
  <si>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</si>
  <si>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</si>
  <si>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</si>
  <si>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</si>
  <si>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</si>
  <si>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</si>
  <si>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</si>
  <si>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</si>
  <si>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</si>
  <si>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</si>
  <si>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</si>
  <si>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</si>
  <si>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</si>
  <si>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</si>
  <si>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</si>
  <si>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</si>
  <si>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</si>
  <si>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</si>
  <si>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</si>
  <si>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</si>
  <si>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</si>
  <si>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</si>
  <si>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</si>
  <si>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</si>
  <si>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</si>
  <si>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</si>
  <si>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</si>
  <si>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</si>
  <si>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</si>
  <si>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</si>
  <si>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</si>
  <si>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</si>
  <si>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</si>
  <si>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</si>
  <si>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</si>
  <si>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</si>
  <si>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</si>
  <si>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</si>
  <si>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</si>
  <si>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</si>
  <si>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</si>
  <si>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</si>
  <si>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</si>
  <si>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</si>
  <si>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</si>
  <si>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</si>
  <si>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</si>
  <si>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</si>
  <si>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</si>
  <si>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</si>
  <si>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</si>
  <si>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</si>
  <si>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</si>
  <si>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</si>
  <si>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</si>
  <si>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</si>
  <si>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</si>
  <si>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</si>
  <si>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</si>
  <si>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</si>
  <si>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</si>
  <si>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</si>
  <si>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</si>
  <si>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</si>
  <si>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</si>
  <si>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</si>
  <si>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</si>
  <si>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</si>
  <si>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</si>
  <si>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</si>
  <si>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</si>
  <si>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</si>
  <si>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</si>
  <si>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</si>
  <si>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</si>
  <si>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</si>
  <si>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</si>
  <si>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</si>
  <si>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</si>
  <si>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</si>
  <si>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</si>
  <si>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</si>
  <si>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</si>
  <si>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</si>
  <si>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</si>
  <si>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</si>
  <si>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</si>
  <si>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</si>
  <si>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</si>
  <si>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</si>
  <si>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</si>
  <si>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</si>
  <si>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</si>
  <si>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</si>
  <si>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</si>
  <si>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</si>
  <si>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</si>
  <si>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</si>
  <si>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</si>
  <si>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</si>
  <si>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</si>
  <si>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</si>
  <si>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</si>
  <si>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</si>
  <si>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</si>
  <si>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</si>
  <si>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</si>
  <si>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</si>
  <si>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</si>
  <si>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</si>
  <si>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</si>
  <si>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</si>
  <si>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</si>
  <si>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</si>
  <si>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</si>
  <si>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</si>
  <si>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</si>
  <si>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</si>
  <si>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</si>
  <si>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</si>
  <si>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</si>
  <si>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</si>
  <si>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</si>
  <si>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</si>
  <si>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</si>
  <si>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</si>
  <si>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</si>
  <si>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</si>
  <si>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</si>
  <si>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</si>
  <si>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</si>
  <si>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</si>
  <si>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</si>
  <si>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</si>
  <si>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</si>
  <si>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</si>
  <si>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</si>
  <si>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</si>
  <si>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</si>
  <si>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</si>
  <si>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</si>
  <si>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</si>
  <si>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</si>
  <si>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</si>
  <si>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</si>
  <si>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</si>
  <si>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</si>
  <si>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</si>
  <si>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</si>
  <si>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</si>
  <si>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</si>
  <si>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</si>
  <si>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</si>
  <si>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</si>
  <si>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</si>
  <si>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</si>
  <si>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</si>
  <si>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</si>
  <si>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</si>
  <si>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</si>
  <si>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</si>
  <si>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</si>
  <si>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</si>
  <si>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</si>
  <si>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</si>
  <si>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</si>
  <si>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</si>
  <si>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</si>
  <si>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</si>
  <si>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</si>
  <si>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</si>
  <si>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</si>
  <si>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</si>
  <si>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</si>
  <si>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</si>
  <si>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</si>
  <si>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</si>
  <si>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</si>
  <si>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</si>
  <si>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</si>
  <si>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</si>
  <si>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</si>
  <si>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</si>
  <si>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</si>
  <si>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</si>
  <si>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</si>
  <si>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</si>
  <si>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</si>
  <si>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</si>
  <si>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</si>
  <si>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</si>
  <si>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</si>
  <si>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</si>
  <si>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</si>
  <si>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</si>
  <si>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</si>
  <si>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</si>
  <si>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</si>
  <si>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</si>
  <si>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</si>
  <si>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</si>
  <si>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</si>
  <si>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</si>
  <si>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</si>
  <si>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</si>
  <si>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</si>
  <si>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</si>
  <si>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</si>
  <si>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</si>
  <si>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</si>
  <si>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</si>
  <si>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</si>
  <si>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</si>
  <si>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</si>
  <si>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</si>
  <si>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</si>
  <si>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</si>
  <si>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</si>
  <si>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</si>
  <si>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</si>
  <si>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</si>
  <si>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</si>
  <si>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</si>
  <si>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</si>
  <si>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</si>
  <si>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</si>
  <si>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</si>
  <si>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</si>
  <si>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</si>
  <si>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</si>
  <si>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</si>
  <si>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</si>
  <si>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</si>
  <si>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</si>
  <si>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</si>
  <si>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</si>
  <si>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</si>
  <si>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</si>
  <si>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</si>
  <si>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</si>
  <si>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</si>
  <si>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</si>
  <si>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</si>
  <si>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</si>
  <si>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</si>
  <si>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</si>
  <si>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</si>
  <si>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</si>
  <si>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</si>
  <si>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</si>
  <si>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</si>
  <si>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</si>
  <si>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</si>
  <si>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</si>
  <si>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</si>
  <si>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</si>
  <si>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</si>
  <si>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</si>
  <si>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</si>
  <si>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</si>
  <si>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</si>
  <si>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</si>
  <si>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</si>
  <si>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</si>
  <si>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</si>
  <si>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</si>
  <si>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</si>
  <si>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</si>
  <si>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</si>
  <si>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</si>
  <si>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</si>
  <si>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</si>
  <si>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</si>
  <si>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</si>
  <si>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</si>
  <si>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</si>
  <si>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</si>
  <si>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</si>
  <si>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</si>
  <si>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</si>
  <si>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</si>
  <si>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</si>
  <si>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</si>
  <si>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</si>
  <si>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</si>
  <si>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</si>
  <si>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</si>
  <si>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</si>
  <si>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</si>
  <si>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</si>
  <si>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</si>
  <si>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</si>
  <si>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</si>
  <si>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</si>
  <si>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</si>
  <si>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</si>
  <si>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</si>
  <si>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</si>
  <si>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</si>
  <si>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</si>
  <si>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</si>
  <si>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</si>
  <si>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</si>
  <si>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</si>
  <si>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</si>
  <si>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</si>
  <si>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</si>
  <si>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</si>
  <si>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</si>
  <si>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</si>
  <si>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</si>
  <si>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</si>
  <si>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</si>
  <si>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</si>
  <si>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</si>
  <si>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</si>
  <si>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</si>
  <si>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</si>
  <si>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</si>
  <si>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</si>
  <si>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</si>
  <si>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</si>
  <si>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</si>
  <si>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</si>
  <si>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</si>
  <si>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</si>
  <si>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</si>
  <si>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</si>
  <si>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</si>
  <si>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</si>
  <si>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</si>
  <si>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</si>
  <si>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</si>
  <si>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</si>
  <si>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</si>
  <si>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</si>
  <si>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</si>
  <si>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</si>
  <si>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</si>
  <si>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</si>
  <si>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</si>
  <si>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</si>
  <si>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</si>
  <si>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</si>
  <si>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</si>
  <si>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</si>
  <si>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</si>
  <si>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</si>
  <si>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</si>
  <si>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</si>
  <si>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</si>
  <si>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</si>
  <si>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</si>
  <si>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</si>
  <si>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</si>
  <si>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</si>
  <si>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</si>
  <si>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</si>
  <si>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</si>
  <si>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</si>
  <si>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</si>
  <si>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</si>
  <si>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</si>
  <si>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</si>
  <si>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</si>
  <si>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</si>
  <si>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</si>
  <si>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</si>
  <si>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</si>
  <si>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</si>
  <si>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</si>
  <si>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</si>
  <si>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</si>
  <si>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</si>
  <si>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</si>
  <si>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</si>
  <si>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</si>
  <si>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</si>
  <si>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</si>
  <si>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</si>
  <si>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</si>
  <si>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</si>
  <si>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</si>
  <si>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</si>
  <si>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</si>
  <si>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</si>
  <si>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</si>
  <si>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</si>
  <si>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</si>
  <si>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</si>
  <si>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</si>
  <si>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</si>
  <si>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</si>
  <si>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</si>
  <si>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</si>
  <si>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</si>
  <si>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</si>
  <si>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</si>
  <si>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</si>
  <si>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</si>
  <si>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</si>
  <si>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</si>
  <si>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</si>
  <si>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</si>
  <si>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</si>
  <si>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</si>
  <si>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</si>
  <si>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</si>
  <si>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</si>
  <si>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</si>
  <si>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</si>
  <si>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</si>
  <si>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</si>
  <si>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</si>
  <si>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</si>
  <si>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</si>
  <si>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</si>
  <si>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</si>
  <si>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</si>
  <si>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</si>
  <si>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</si>
  <si>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</si>
  <si>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</si>
  <si>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</si>
  <si>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</si>
  <si>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</si>
  <si>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</si>
  <si>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</si>
  <si>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</si>
  <si>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</si>
  <si>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</si>
  <si>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</si>
  <si>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</si>
  <si>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</si>
  <si>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</si>
  <si>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</si>
  <si>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</si>
  <si>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</si>
  <si>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</si>
  <si>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</si>
  <si>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</si>
  <si>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</si>
  <si>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</si>
  <si>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</si>
  <si>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</si>
  <si>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</si>
  <si>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</si>
  <si>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</si>
  <si>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</si>
  <si>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</si>
  <si>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</si>
  <si>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</si>
  <si>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</si>
  <si>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</si>
  <si>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</si>
  <si>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</si>
  <si>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</si>
  <si>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</si>
  <si>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</si>
  <si>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</si>
  <si>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</si>
  <si>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</si>
  <si>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</si>
  <si>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</si>
  <si>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</si>
  <si>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</si>
  <si>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</si>
  <si>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</si>
  <si>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</si>
  <si>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</si>
  <si>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</si>
  <si>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</si>
  <si>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</si>
  <si>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</si>
  <si>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</si>
  <si>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</si>
  <si>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</si>
  <si>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</si>
  <si>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</si>
  <si>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</si>
  <si>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</si>
  <si>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</si>
  <si>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</si>
  <si>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</si>
  <si>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</si>
  <si>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</si>
  <si>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</si>
  <si>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</si>
  <si>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</si>
  <si>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</si>
  <si>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</si>
  <si>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</si>
  <si>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</si>
  <si>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</si>
  <si>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</si>
  <si>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</si>
  <si>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</si>
  <si>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</si>
  <si>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</si>
  <si>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</si>
  <si>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</si>
  <si>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</si>
  <si>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</si>
  <si>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</si>
  <si>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</si>
  <si>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</si>
  <si>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</si>
  <si>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</si>
  <si>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</si>
  <si>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</si>
  <si>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</si>
  <si>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</si>
  <si>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</si>
  <si>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</si>
  <si>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</si>
  <si>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</si>
  <si>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</si>
  <si>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</si>
  <si>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</si>
  <si>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</si>
  <si>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</si>
  <si>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</si>
  <si>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</si>
  <si>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</si>
  <si>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</si>
  <si>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</si>
  <si>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</si>
  <si>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</si>
  <si>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</si>
  <si>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</si>
  <si>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</si>
  <si>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</si>
  <si>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</si>
  <si>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</si>
  <si>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</si>
  <si>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</si>
  <si>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</si>
  <si>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</si>
  <si>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</si>
  <si>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</si>
  <si>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</si>
  <si>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</si>
  <si>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</si>
  <si>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</si>
  <si>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</si>
  <si>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</si>
  <si>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</si>
  <si>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</si>
  <si>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</si>
  <si>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</si>
  <si>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</si>
  <si>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</si>
  <si>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</si>
  <si>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</si>
  <si>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</si>
  <si>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</si>
  <si>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</si>
  <si>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</si>
  <si>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</si>
  <si>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</si>
  <si>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</si>
  <si>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</si>
  <si>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</si>
  <si>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</si>
  <si>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</si>
  <si>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</si>
  <si>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</si>
  <si>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</si>
  <si>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</si>
  <si>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</si>
  <si>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</si>
  <si>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</si>
  <si>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</si>
  <si>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</si>
  <si>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</si>
  <si>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</si>
  <si>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</si>
  <si>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</si>
  <si>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</si>
  <si>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</si>
  <si>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</si>
  <si>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</si>
  <si>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</si>
  <si>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</si>
  <si>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</si>
  <si>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</si>
  <si>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</si>
  <si>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</si>
  <si>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</si>
  <si>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</si>
  <si>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</si>
  <si>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</si>
  <si>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</si>
  <si>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</si>
  <si>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</si>
  <si>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</si>
  <si>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</si>
  <si>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</si>
  <si>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</si>
  <si>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</si>
  <si>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</si>
  <si>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</si>
  <si>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</si>
  <si>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</si>
  <si>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</si>
  <si>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</si>
  <si>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</si>
  <si>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</si>
  <si>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</si>
  <si>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</si>
  <si>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</si>
  <si>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</si>
  <si>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</si>
  <si>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</si>
  <si>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</si>
  <si>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</si>
  <si>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</si>
  <si>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</si>
  <si>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</si>
  <si>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</si>
  <si>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</si>
  <si>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</si>
  <si>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</si>
  <si>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</si>
  <si>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</si>
  <si>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</si>
  <si>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</si>
  <si>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</si>
  <si>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</si>
  <si>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</si>
  <si>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</si>
  <si>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</si>
  <si>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</si>
  <si>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</si>
  <si>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</si>
  <si>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</si>
  <si>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</si>
  <si>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</si>
  <si>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</si>
  <si>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</si>
  <si>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</si>
  <si>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</si>
  <si>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</si>
  <si>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</si>
  <si>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</si>
  <si>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</si>
  <si>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</si>
  <si>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</si>
  <si>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</si>
  <si>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</si>
  <si>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</si>
  <si>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</si>
  <si>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</si>
  <si>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</si>
  <si>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</si>
  <si>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</si>
  <si>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</si>
  <si>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</si>
  <si>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</si>
  <si>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</si>
  <si>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</si>
  <si>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</si>
  <si>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</si>
  <si>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</si>
  <si>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</si>
  <si>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</si>
  <si>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</si>
  <si>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</si>
  <si>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</si>
  <si>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</si>
  <si>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</si>
  <si>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</si>
  <si>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</si>
  <si>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</si>
  <si>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</si>
  <si>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</si>
  <si>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</si>
  <si>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</si>
  <si>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</si>
  <si>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</si>
  <si>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</si>
  <si>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</si>
  <si>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</si>
  <si>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</si>
  <si>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</si>
  <si>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</si>
  <si>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</si>
  <si>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</si>
  <si>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</si>
  <si>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</si>
  <si>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</si>
  <si>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</si>
  <si>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</si>
  <si>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</si>
  <si>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</si>
  <si>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</si>
  <si>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</si>
  <si>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</si>
  <si>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</si>
  <si>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</si>
  <si>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</si>
  <si>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</si>
  <si>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</si>
  <si>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</si>
  <si>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</si>
  <si>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</si>
  <si>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</si>
  <si>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</si>
  <si>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</si>
  <si>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</si>
  <si>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</si>
  <si>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</si>
  <si>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</si>
  <si>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</si>
  <si>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</si>
  <si>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</si>
  <si>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</si>
  <si>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</si>
  <si>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</si>
  <si>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</si>
  <si>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</si>
  <si>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</si>
  <si>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</si>
  <si>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</si>
  <si>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</si>
  <si>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</si>
  <si>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</si>
  <si>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</si>
  <si>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</si>
  <si>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</si>
  <si>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</si>
  <si>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</si>
  <si>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</si>
  <si>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</si>
  <si>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</si>
  <si>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</si>
  <si>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</si>
  <si>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</si>
  <si>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</si>
  <si>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</si>
  <si>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</si>
  <si>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</si>
  <si>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</si>
  <si>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</si>
  <si>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</si>
  <si>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</si>
  <si>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</si>
  <si>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</si>
  <si>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</si>
  <si>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</si>
  <si>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</si>
  <si>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</si>
  <si>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</si>
  <si>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</si>
  <si>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</si>
  <si>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</si>
  <si>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</si>
  <si>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</si>
  <si>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</si>
  <si>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</si>
  <si>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</si>
  <si>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</si>
  <si>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</si>
  <si>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</si>
  <si>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</si>
  <si>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</si>
  <si>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</si>
  <si>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</si>
  <si>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</si>
  <si>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</si>
  <si>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</si>
  <si>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</si>
  <si>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</si>
  <si>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</si>
  <si>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</si>
  <si>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</si>
  <si>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</si>
  <si>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</si>
  <si>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</si>
  <si>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</si>
  <si>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</si>
  <si>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</si>
  <si>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</si>
  <si>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</si>
  <si>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</si>
  <si>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</si>
  <si>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</si>
  <si>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</si>
  <si>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</si>
  <si>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</si>
  <si>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</si>
  <si>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</si>
  <si>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</si>
  <si>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</si>
  <si>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</si>
  <si>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</si>
  <si>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</si>
  <si>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</si>
  <si>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</si>
  <si>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</si>
  <si>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</si>
  <si>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</si>
  <si>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</si>
  <si>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</si>
  <si>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</si>
  <si>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</si>
  <si>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</si>
  <si>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</si>
  <si>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</si>
  <si>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</si>
  <si>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</si>
  <si>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</si>
  <si>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</si>
  <si>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</si>
  <si>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</si>
  <si>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</si>
  <si>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</si>
  <si>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</si>
  <si>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</si>
  <si>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</si>
  <si>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</si>
  <si>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</si>
  <si>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</si>
  <si>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</si>
  <si>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</si>
  <si>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</si>
  <si>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</si>
  <si>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</si>
  <si>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</si>
  <si>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</si>
  <si>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</si>
  <si>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</si>
  <si>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</si>
  <si>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</si>
  <si>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</si>
  <si>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</si>
  <si>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</si>
  <si>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</si>
  <si>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</si>
  <si>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</si>
  <si>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</si>
  <si>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</si>
  <si>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</si>
  <si>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</si>
  <si>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</si>
  <si>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</si>
  <si>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</si>
  <si>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</si>
  <si>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</si>
  <si>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</si>
  <si>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</si>
  <si>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</si>
  <si>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</si>
  <si>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</si>
  <si>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</si>
  <si>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</si>
  <si>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</si>
  <si>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</si>
  <si>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</si>
  <si>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</si>
  <si>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</si>
  <si>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</si>
  <si>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</si>
  <si>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</si>
  <si>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</si>
  <si>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</si>
  <si>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</si>
  <si>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</si>
  <si>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</si>
  <si>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</si>
  <si>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</si>
  <si>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</si>
  <si>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</si>
  <si>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</si>
  <si>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</si>
  <si>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</si>
  <si>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</si>
  <si>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</si>
  <si>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</si>
  <si>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</si>
  <si>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</si>
  <si>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</si>
  <si>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</si>
  <si>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</si>
  <si>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</si>
  <si>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</si>
  <si>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</si>
  <si>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</si>
  <si>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</si>
  <si>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</si>
  <si>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</si>
  <si>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</si>
  <si>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</si>
  <si>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</si>
  <si>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</si>
  <si>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</si>
  <si>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</si>
  <si>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</si>
  <si>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</si>
  <si>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</si>
  <si>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</si>
  <si>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</si>
  <si>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</si>
  <si>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</si>
  <si>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</si>
  <si>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</si>
  <si>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</si>
  <si>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</si>
  <si>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</si>
  <si>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</si>
  <si>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</si>
  <si>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</si>
  <si>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</si>
  <si>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</si>
  <si>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</si>
  <si>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</si>
  <si>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</si>
  <si>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</si>
  <si>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</si>
  <si>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</si>
  <si>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</si>
  <si>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</si>
  <si>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</si>
  <si>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</si>
  <si>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</si>
  <si>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</si>
  <si>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</si>
  <si>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</si>
  <si>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</si>
  <si>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</si>
  <si>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</si>
  <si>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</si>
  <si>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</si>
  <si>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</si>
  <si>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</si>
  <si>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</si>
  <si>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</si>
  <si>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</si>
  <si>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</si>
  <si>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</si>
  <si>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</si>
  <si>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</si>
  <si>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</si>
  <si>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</si>
  <si>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</si>
  <si>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</si>
  <si>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</si>
  <si>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</si>
  <si>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</si>
  <si>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</si>
  <si>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</si>
  <si>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</si>
  <si>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</si>
  <si>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</si>
  <si>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</si>
  <si>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</si>
  <si>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</si>
  <si>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</si>
  <si>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</si>
  <si>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</si>
  <si>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</si>
  <si>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</si>
  <si>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</si>
  <si>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</si>
  <si>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</si>
  <si>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</si>
  <si>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</si>
  <si>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</si>
  <si>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</si>
  <si>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</si>
  <si>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</si>
  <si>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</si>
  <si>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</si>
  <si>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</si>
  <si>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</si>
  <si>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</si>
  <si>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</si>
  <si>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</si>
  <si>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</si>
  <si>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</si>
  <si>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</si>
  <si>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</si>
  <si>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</si>
  <si>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</si>
  <si>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</si>
  <si>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</si>
  <si>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</si>
  <si>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</si>
  <si>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</si>
  <si>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</si>
  <si>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</si>
  <si>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</si>
  <si>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</si>
  <si>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</si>
  <si>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</si>
  <si>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</si>
  <si>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</si>
  <si>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</si>
  <si>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</si>
  <si>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</si>
  <si>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</si>
  <si>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</si>
  <si>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</si>
  <si>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</si>
  <si>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</si>
  <si>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</si>
  <si>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</si>
  <si>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</si>
  <si>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</si>
  <si>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</si>
  <si>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</si>
  <si>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</si>
  <si>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</si>
  <si>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</si>
  <si>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</si>
  <si>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</si>
  <si>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</si>
  <si>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</si>
  <si>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</si>
  <si>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</si>
  <si>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</si>
  <si>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</si>
  <si>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</si>
  <si>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</si>
  <si>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</si>
  <si>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</si>
  <si>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</si>
  <si>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</si>
  <si>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</si>
  <si>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</si>
  <si>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</si>
  <si>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</si>
  <si>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</si>
  <si>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</si>
  <si>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</si>
  <si>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</si>
  <si>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</si>
  <si>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</si>
  <si>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</si>
  <si>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</si>
  <si>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</si>
  <si>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</si>
  <si>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</si>
  <si>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</si>
  <si>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</si>
  <si>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</si>
  <si>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</si>
  <si>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</si>
  <si>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</si>
  <si>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</si>
  <si>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</si>
  <si>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</si>
  <si>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</si>
  <si>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</si>
  <si>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</si>
  <si>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</si>
  <si>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</si>
  <si>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</si>
  <si>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</si>
  <si>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</si>
  <si>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</si>
  <si>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</si>
  <si>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</si>
  <si>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</si>
  <si>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</si>
  <si>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</si>
  <si>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</si>
  <si>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</si>
  <si>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</si>
  <si>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</si>
  <si>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</si>
  <si>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</si>
  <si>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</si>
  <si>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</si>
  <si>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</si>
  <si>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</si>
  <si>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</si>
  <si>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</si>
  <si>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</si>
  <si>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</si>
  <si>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</si>
  <si>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</si>
  <si>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</si>
  <si>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</si>
  <si>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</si>
  <si>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</si>
  <si>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</si>
  <si>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</si>
  <si>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</si>
  <si>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</si>
  <si>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</si>
  <si>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</si>
  <si>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</si>
  <si>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</si>
  <si>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</si>
  <si>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</si>
  <si>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</si>
  <si>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</si>
  <si>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</si>
  <si>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</si>
  <si>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</si>
  <si>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</si>
  <si>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</si>
  <si>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</si>
  <si>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</si>
  <si>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</si>
  <si>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</si>
  <si>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</si>
  <si>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</si>
  <si>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</si>
  <si>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</si>
  <si>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</si>
  <si>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</si>
  <si>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</si>
  <si>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</si>
  <si>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</si>
  <si>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</si>
  <si>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</si>
  <si>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</si>
  <si>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</si>
  <si>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</si>
  <si>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</si>
  <si>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</si>
  <si>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</si>
  <si>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</si>
  <si>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</si>
  <si>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</si>
  <si>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</si>
  <si>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</si>
  <si>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</si>
  <si>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</si>
  <si>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</si>
  <si>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</si>
  <si>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</si>
  <si>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</si>
  <si>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</si>
  <si>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</si>
  <si>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</si>
  <si>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</si>
  <si>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</si>
  <si>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</si>
  <si>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</si>
  <si>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</si>
  <si>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</si>
  <si>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</si>
  <si>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</si>
  <si>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</si>
  <si>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</si>
  <si>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</si>
  <si>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</si>
  <si>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</si>
  <si>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</si>
  <si>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</si>
  <si>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</si>
  <si>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</si>
  <si>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</si>
  <si>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</si>
  <si>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</si>
  <si>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</si>
  <si>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</si>
  <si>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</si>
  <si>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</si>
  <si>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</si>
  <si>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</si>
  <si>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</si>
  <si>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</si>
  <si>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</si>
  <si>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</si>
  <si>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</si>
  <si>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</si>
  <si>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</si>
  <si>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</si>
  <si>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</si>
  <si>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</si>
  <si>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</si>
  <si>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</si>
  <si>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</si>
  <si>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</si>
  <si>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</si>
  <si>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</si>
  <si>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</si>
  <si>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</si>
  <si>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</si>
  <si>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</si>
  <si>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</si>
  <si>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</si>
  <si>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</si>
  <si>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</si>
  <si>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</si>
  <si>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</si>
  <si>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</si>
  <si>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</si>
  <si>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</si>
  <si>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</si>
  <si>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</si>
  <si>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</si>
  <si>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</si>
  <si>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</si>
  <si>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</si>
  <si>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</si>
  <si>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</si>
  <si>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</si>
  <si>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</si>
  <si>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</si>
  <si>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</si>
  <si>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</si>
  <si>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</si>
  <si>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</si>
  <si>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</si>
  <si>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</si>
  <si>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</si>
  <si>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</si>
  <si>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</si>
  <si>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</si>
  <si>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</si>
  <si>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</si>
  <si>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</si>
  <si>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</si>
  <si>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</si>
  <si>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</si>
  <si>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</si>
  <si>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</si>
  <si>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</si>
  <si>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</si>
  <si>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</si>
  <si>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</si>
  <si>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</si>
  <si>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</si>
  <si>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</si>
  <si>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</si>
  <si>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</si>
  <si>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</si>
  <si>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</si>
  <si>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</si>
  <si>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</si>
  <si>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</si>
  <si>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</si>
  <si>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</si>
  <si>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</si>
  <si>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</si>
  <si>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</si>
  <si>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</si>
  <si>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</si>
  <si>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</si>
  <si>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</si>
  <si>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</si>
  <si>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</si>
  <si>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</si>
  <si>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</si>
  <si>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</si>
  <si>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</si>
  <si>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</si>
  <si>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</si>
  <si>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</si>
  <si>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</si>
  <si>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</si>
  <si>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</si>
  <si>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</si>
  <si>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</si>
  <si>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</si>
  <si>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</si>
  <si>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</si>
  <si>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</si>
  <si>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</si>
  <si>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</si>
  <si>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</si>
  <si>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</si>
  <si>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</si>
  <si>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</si>
  <si>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</si>
  <si>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</si>
  <si>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</si>
  <si>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</si>
  <si>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</si>
  <si>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</si>
  <si>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</si>
  <si>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</si>
  <si>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</si>
  <si>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</si>
  <si>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</si>
  <si>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</si>
  <si>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</si>
  <si>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</si>
  <si>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</si>
  <si>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</si>
  <si>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</si>
  <si>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</si>
  <si>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</si>
  <si>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</si>
  <si>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</si>
  <si>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</si>
  <si>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</si>
  <si>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</si>
  <si>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</si>
  <si>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</si>
  <si>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</si>
  <si>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</si>
  <si>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</si>
  <si>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</si>
  <si>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</si>
  <si>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</si>
  <si>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</si>
  <si>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</si>
  <si>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</si>
  <si>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</si>
  <si>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</si>
  <si>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</si>
  <si>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</si>
  <si>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</si>
  <si>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</si>
  <si>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</si>
  <si>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</si>
  <si>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</si>
  <si>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</si>
  <si>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</si>
  <si>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</si>
  <si>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</si>
  <si>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</si>
  <si>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</si>
  <si>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</si>
  <si>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</si>
  <si>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</si>
  <si>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</si>
  <si>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</si>
  <si>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</si>
  <si>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</si>
  <si>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</si>
  <si>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</si>
  <si>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</si>
  <si>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</si>
  <si>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</si>
  <si>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</si>
  <si>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</si>
  <si>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</si>
  <si>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</si>
  <si>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</si>
  <si>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</si>
  <si>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</si>
  <si>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</si>
  <si>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</si>
  <si>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</si>
  <si>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</si>
  <si>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</si>
  <si>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</si>
  <si>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</si>
  <si>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</si>
  <si>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</si>
  <si>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</si>
  <si>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</si>
  <si>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</si>
  <si>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</si>
  <si>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</si>
  <si>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</si>
  <si>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</si>
  <si>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</si>
  <si>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</si>
  <si>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</si>
  <si>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</si>
  <si>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</si>
  <si>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</si>
  <si>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</si>
  <si>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</si>
  <si>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</si>
  <si>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</si>
  <si>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</si>
  <si>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</si>
  <si>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</si>
  <si>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</si>
  <si>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</si>
  <si>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</si>
  <si>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</si>
  <si>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</si>
  <si>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</si>
  <si>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</si>
  <si>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</si>
  <si>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</si>
  <si>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</si>
  <si>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</si>
  <si>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</si>
  <si>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</si>
  <si>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</si>
  <si>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</si>
  <si>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</si>
  <si>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</si>
  <si>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</si>
  <si>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</si>
  <si>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</si>
  <si>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</si>
  <si>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</si>
  <si>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</si>
  <si>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</si>
  <si>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</si>
  <si>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</si>
  <si>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</si>
  <si>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</si>
  <si>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</si>
  <si>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</si>
  <si>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</si>
  <si>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</si>
  <si>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</si>
  <si>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</si>
  <si>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</si>
  <si>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</si>
  <si>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</si>
  <si>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</si>
  <si>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</si>
  <si>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</si>
  <si>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</si>
  <si>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</si>
  <si>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</si>
  <si>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</si>
  <si>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</si>
  <si>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</si>
  <si>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</si>
  <si>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</si>
  <si>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</si>
  <si>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</si>
  <si>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</si>
  <si>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</si>
  <si>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</si>
  <si>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</si>
  <si>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</si>
  <si>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</si>
  <si>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</si>
  <si>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</si>
  <si>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</si>
  <si>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</si>
  <si>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</si>
  <si>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</si>
  <si>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</si>
  <si>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</si>
  <si>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</si>
  <si>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</si>
  <si>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</si>
  <si>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</si>
  <si>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</si>
  <si>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</si>
  <si>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</si>
  <si>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</si>
  <si>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</si>
  <si>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</si>
  <si>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</si>
  <si>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</si>
  <si>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</si>
  <si>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</si>
  <si>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</si>
  <si>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</si>
  <si>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</si>
  <si>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</si>
  <si>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</si>
  <si>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</si>
  <si>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</si>
  <si>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</si>
  <si>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</si>
  <si>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</si>
  <si>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</si>
  <si>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</si>
  <si>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</si>
  <si>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</si>
  <si>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</si>
  <si>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</si>
  <si>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</si>
  <si>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</si>
  <si>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</si>
  <si>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</si>
  <si>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</si>
  <si>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</si>
  <si>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</si>
  <si>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</si>
  <si>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</si>
  <si>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</si>
  <si>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</si>
  <si>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</si>
  <si>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</si>
  <si>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</si>
  <si>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</si>
  <si>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</si>
  <si>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</si>
  <si>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</si>
  <si>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</si>
  <si>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</si>
  <si>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</si>
  <si>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</si>
  <si>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</si>
  <si>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</si>
  <si>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</si>
  <si>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</si>
  <si>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</si>
  <si>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</si>
  <si>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</si>
  <si>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</si>
  <si>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</si>
  <si>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</si>
  <si>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</si>
  <si>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</si>
  <si>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</si>
  <si>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</si>
  <si>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</si>
  <si>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</si>
  <si>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</si>
  <si>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</si>
  <si>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</si>
  <si>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</si>
  <si>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</si>
  <si>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</si>
  <si>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</si>
  <si>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</si>
  <si>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</si>
  <si>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</si>
  <si>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</si>
  <si>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</si>
  <si>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</si>
  <si>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</si>
  <si>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</si>
  <si>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</si>
  <si>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</si>
  <si>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</si>
  <si>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</si>
  <si>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</si>
  <si>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</si>
  <si>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</si>
  <si>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</si>
  <si>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</si>
  <si>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</si>
  <si>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</si>
  <si>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</si>
  <si>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</si>
  <si>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</si>
  <si>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</si>
  <si>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</si>
  <si>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</si>
  <si>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</si>
  <si>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</si>
  <si>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</si>
  <si>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</si>
  <si>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</si>
  <si>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</si>
  <si>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</si>
  <si>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</si>
  <si>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</si>
  <si>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</si>
  <si>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</si>
  <si>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</si>
  <si>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</si>
  <si>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</si>
  <si>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</si>
  <si>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</si>
  <si>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</si>
  <si>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</si>
  <si>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</si>
  <si>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</si>
  <si>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</si>
  <si>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</si>
  <si>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</si>
  <si>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</si>
  <si>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</si>
  <si>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</si>
  <si>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</si>
  <si>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</si>
  <si>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</si>
  <si>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</si>
  <si>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</si>
  <si>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</si>
  <si>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</si>
  <si>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</si>
  <si>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</si>
  <si>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</si>
  <si>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</si>
  <si>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</si>
  <si>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</si>
  <si>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</si>
  <si>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</si>
  <si>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</si>
  <si>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</si>
  <si>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</si>
  <si>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</si>
  <si>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</si>
  <si>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</si>
  <si>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</si>
  <si>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</si>
  <si>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</si>
  <si>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</si>
  <si>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</si>
  <si>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</si>
  <si>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</si>
  <si>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</si>
  <si>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</si>
  <si>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</si>
  <si>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</si>
  <si>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</si>
  <si>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</si>
  <si>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</si>
  <si>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</si>
  <si>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</si>
  <si>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</si>
  <si>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</si>
  <si>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</si>
  <si>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</si>
  <si>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</si>
  <si>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</si>
  <si>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</si>
  <si>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</si>
  <si>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</si>
  <si>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</si>
  <si>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</si>
  <si>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</si>
  <si>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</si>
  <si>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</si>
  <si>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</si>
  <si>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</si>
  <si>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</si>
  <si>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</si>
  <si>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</si>
  <si>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</si>
  <si>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</si>
  <si>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</si>
  <si>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</si>
  <si>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</si>
  <si>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</si>
  <si>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</si>
  <si>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</si>
  <si>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</si>
  <si>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</si>
  <si>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</si>
  <si>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</si>
  <si>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</si>
  <si>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</si>
  <si>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</si>
  <si>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</si>
  <si>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</si>
  <si>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</si>
  <si>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</si>
  <si>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</si>
  <si>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</si>
  <si>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</si>
  <si>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</si>
  <si>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</si>
  <si>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</si>
  <si>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</si>
  <si>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</si>
  <si>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</si>
  <si>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</si>
  <si>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</si>
  <si>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</si>
  <si>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</si>
  <si>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</si>
  <si>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</si>
  <si>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</si>
  <si>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</si>
  <si>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</si>
  <si>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</si>
  <si>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</si>
  <si>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</si>
  <si>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</si>
  <si>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</si>
  <si>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</si>
  <si>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</si>
  <si>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</si>
  <si>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</si>
  <si>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</si>
  <si>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</si>
  <si>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</si>
  <si>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</si>
  <si>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</si>
  <si>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</si>
  <si>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</si>
  <si>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</si>
  <si>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</si>
  <si>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</si>
  <si>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</si>
  <si>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</si>
  <si>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</si>
  <si>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</si>
  <si>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</si>
  <si>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</si>
  <si>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</si>
  <si>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</si>
  <si>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</si>
  <si>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</si>
  <si>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</si>
  <si>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</si>
  <si>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</si>
  <si>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</si>
  <si>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</si>
  <si>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</si>
  <si>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</si>
  <si>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</si>
  <si>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</si>
  <si>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</si>
  <si>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</si>
  <si>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</si>
  <si>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</si>
  <si>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</si>
  <si>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</si>
  <si>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</si>
  <si>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</si>
  <si>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</si>
  <si>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</si>
  <si>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</si>
  <si>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</si>
  <si>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</si>
  <si>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</si>
  <si>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</si>
  <si>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</si>
  <si>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</si>
  <si>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</si>
  <si>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</si>
  <si>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</si>
  <si>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</si>
  <si>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</si>
  <si>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</si>
  <si>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</si>
  <si>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</si>
  <si>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</si>
  <si>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</si>
  <si>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</si>
  <si>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</si>
  <si>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</si>
  <si>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</si>
  <si>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</si>
  <si>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</si>
  <si>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</si>
  <si>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</si>
  <si>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</si>
  <si>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</si>
  <si>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</si>
  <si>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</si>
  <si>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</si>
  <si>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</si>
  <si>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</si>
  <si>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</si>
  <si>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</si>
  <si>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</si>
  <si>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</si>
  <si>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</si>
  <si>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</si>
  <si>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</si>
  <si>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</si>
  <si>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</si>
  <si>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</si>
  <si>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</si>
  <si>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</si>
  <si>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</si>
  <si>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</si>
  <si>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</si>
  <si>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</si>
  <si>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</si>
  <si>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</si>
  <si>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</si>
  <si>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</si>
  <si>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</si>
  <si>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</si>
  <si>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</si>
  <si>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</si>
  <si>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</si>
  <si>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</si>
  <si>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</si>
  <si>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</si>
  <si>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</si>
  <si>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</si>
  <si>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</si>
  <si>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</si>
  <si>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</si>
  <si>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</si>
  <si>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</si>
  <si>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</si>
  <si>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</si>
  <si>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</si>
  <si>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</si>
  <si>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</si>
  <si>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</si>
  <si>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</si>
  <si>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</si>
  <si>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</si>
  <si>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</si>
  <si>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</si>
  <si>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</si>
  <si>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</si>
  <si>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</si>
  <si>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</si>
  <si>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</si>
  <si>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</si>
  <si>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</si>
  <si>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</si>
  <si>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</si>
  <si>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</si>
  <si>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</si>
  <si>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</si>
  <si>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</si>
  <si>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</si>
  <si>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</si>
  <si>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</si>
  <si>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</si>
  <si>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</si>
  <si>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</si>
  <si>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</si>
  <si>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</si>
  <si>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</si>
  <si>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</si>
  <si>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</si>
  <si>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</si>
  <si>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</si>
  <si>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</si>
  <si>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</si>
  <si>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</si>
  <si>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</si>
  <si>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</si>
  <si>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</si>
  <si>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</si>
  <si>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</si>
  <si>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</si>
  <si>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</si>
  <si>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</si>
  <si>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</si>
  <si>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</si>
  <si>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</si>
  <si>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</si>
  <si>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</si>
  <si>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</si>
  <si>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</si>
  <si>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</si>
  <si>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</si>
  <si>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</si>
  <si>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</si>
  <si>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</si>
  <si>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</si>
  <si>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</si>
  <si>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</si>
  <si>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</si>
  <si>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</si>
  <si>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</si>
  <si>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</si>
  <si>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</si>
  <si>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</si>
  <si>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</si>
  <si>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</si>
  <si>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</si>
  <si>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</si>
  <si>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</si>
  <si>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</si>
  <si>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</si>
  <si>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</si>
  <si>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</si>
  <si>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</si>
  <si>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</si>
  <si>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</si>
  <si>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</si>
  <si>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</si>
  <si>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</si>
  <si>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</si>
  <si>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</si>
  <si>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</si>
  <si>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</si>
  <si>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</si>
  <si>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</si>
  <si>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</si>
  <si>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</si>
  <si>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</si>
  <si>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</si>
  <si>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</si>
  <si>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</si>
  <si>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</si>
  <si>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</si>
  <si>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</si>
  <si>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</si>
  <si>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</si>
  <si>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</si>
  <si>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</si>
  <si>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</si>
  <si>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</si>
  <si>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</si>
  <si>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</si>
  <si>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</si>
  <si>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</si>
  <si>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</si>
  <si>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</si>
  <si>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</si>
  <si>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</si>
  <si>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</si>
  <si>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</si>
  <si>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</si>
  <si>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</si>
  <si>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</si>
  <si>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</si>
  <si>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</si>
  <si>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</si>
  <si>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</si>
  <si>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</si>
  <si>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</si>
  <si>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</si>
  <si>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</si>
  <si>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</si>
  <si>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</si>
  <si>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</si>
  <si>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</si>
  <si>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</si>
  <si>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</si>
  <si>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</si>
  <si>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</si>
  <si>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</si>
  <si>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</si>
  <si>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</si>
  <si>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</si>
  <si>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</si>
  <si>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</si>
  <si>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</si>
  <si>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</si>
  <si>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</si>
  <si>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</si>
  <si>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</si>
  <si>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</si>
  <si>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</si>
  <si>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</si>
  <si>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</si>
  <si>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</si>
  <si>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</si>
  <si>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</si>
  <si>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</si>
  <si>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</si>
  <si>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</si>
  <si>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</si>
  <si>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</si>
  <si>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</si>
  <si>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</si>
  <si>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</si>
  <si>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</si>
  <si>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</si>
  <si>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</si>
  <si>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</si>
  <si>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</si>
  <si>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</si>
  <si>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</si>
  <si>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</si>
  <si>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</si>
  <si>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</si>
  <si>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</si>
  <si>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</si>
  <si>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</si>
  <si>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</si>
  <si>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</si>
  <si>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</si>
  <si>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</si>
  <si>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</si>
  <si>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</si>
  <si>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</si>
  <si>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</si>
  <si>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</si>
  <si>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</si>
  <si>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</si>
  <si>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</si>
  <si>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</si>
  <si>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</si>
  <si>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</si>
  <si>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</si>
  <si>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</si>
  <si>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</si>
  <si>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</si>
  <si>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</si>
  <si>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</si>
  <si>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</si>
  <si>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</si>
  <si>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</si>
  <si>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</si>
  <si>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</si>
  <si>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</si>
  <si>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</si>
  <si>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</si>
  <si>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</si>
  <si>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</si>
  <si>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</si>
  <si>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</si>
  <si>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</si>
  <si>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</si>
  <si>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</si>
  <si>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</si>
  <si>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</si>
  <si>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</si>
  <si>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</si>
  <si>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</si>
  <si>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</si>
  <si>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</si>
  <si>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</si>
  <si>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</si>
  <si>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</si>
  <si>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</si>
  <si>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</si>
  <si>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</si>
  <si>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</si>
  <si>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</si>
  <si>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</si>
  <si>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</si>
  <si>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</si>
  <si>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</si>
  <si>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</si>
  <si>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</si>
  <si>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</si>
  <si>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</si>
  <si>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</si>
  <si>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</si>
  <si>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</si>
  <si>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</si>
  <si>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</si>
  <si>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</si>
  <si>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</si>
  <si>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</si>
  <si>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</si>
  <si>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</si>
  <si>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</si>
  <si>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</si>
  <si>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</si>
  <si>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</si>
  <si>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</si>
  <si>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</si>
  <si>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</si>
  <si>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</si>
  <si>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</si>
  <si>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</si>
  <si>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</si>
  <si>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</si>
  <si>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</si>
  <si>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</si>
  <si>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</si>
  <si>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</si>
  <si>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</si>
  <si>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</si>
  <si>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</si>
  <si>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</si>
  <si>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</si>
  <si>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</si>
  <si>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</si>
  <si>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</si>
  <si>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</si>
  <si>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</si>
  <si>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</si>
  <si>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</si>
  <si>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</si>
  <si>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</si>
  <si>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</si>
  <si>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</si>
  <si>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</si>
  <si>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</si>
  <si>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</si>
  <si>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</si>
  <si>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</si>
  <si>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</si>
  <si>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</si>
  <si>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</si>
  <si>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</si>
  <si>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</si>
  <si>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</si>
  <si>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</si>
  <si>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</si>
  <si>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</si>
  <si>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</si>
  <si>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</si>
  <si>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</si>
  <si>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</si>
  <si>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</si>
  <si>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</si>
  <si>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</si>
  <si>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</si>
  <si>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</si>
  <si>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</si>
  <si>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</si>
  <si>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</si>
  <si>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</si>
  <si>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</si>
  <si>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</si>
  <si>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</si>
  <si>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</si>
  <si>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</si>
  <si>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</si>
  <si>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</si>
  <si>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</si>
  <si>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</si>
  <si>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</si>
  <si>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</si>
  <si>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</si>
  <si>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</si>
  <si>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</si>
  <si>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</si>
  <si>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</si>
  <si>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</si>
  <si>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</si>
  <si>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</si>
  <si>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</si>
  <si>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</si>
  <si>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</si>
  <si>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</si>
  <si>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</si>
  <si>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</si>
  <si>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</si>
  <si>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</si>
  <si>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</si>
  <si>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</si>
  <si>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</si>
  <si>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</si>
  <si>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</si>
  <si>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</si>
  <si>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</si>
  <si>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</si>
  <si>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</si>
  <si>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</si>
  <si>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</si>
  <si>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</si>
  <si>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</si>
  <si>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</si>
  <si>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</si>
  <si>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</si>
  <si>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</si>
  <si>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</si>
  <si>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</si>
  <si>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</si>
  <si>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</si>
  <si>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</si>
  <si>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</si>
  <si>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</si>
  <si>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</si>
  <si>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</si>
  <si>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</si>
  <si>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</si>
  <si>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</si>
  <si>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</si>
  <si>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</si>
  <si>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</si>
  <si>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</si>
  <si>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</si>
  <si>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</si>
  <si>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</si>
  <si>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</si>
  <si>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</si>
  <si>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</si>
  <si>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</si>
  <si>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</si>
  <si>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</si>
  <si>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</si>
  <si>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</si>
  <si>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</si>
  <si>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</si>
  <si>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</si>
  <si>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</si>
  <si>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</si>
  <si>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</si>
  <si>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</si>
  <si>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</si>
  <si>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</si>
  <si>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</si>
  <si>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</si>
  <si>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</si>
  <si>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</si>
  <si>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</si>
  <si>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</si>
  <si>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</si>
  <si>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</si>
  <si>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</si>
  <si>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</si>
  <si>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</si>
  <si>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</si>
  <si>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</si>
  <si>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</si>
  <si>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</si>
  <si>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</si>
  <si>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</si>
  <si>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</si>
  <si>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</si>
  <si>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</si>
  <si>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</si>
  <si>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</si>
  <si>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</si>
  <si>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</si>
  <si>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</si>
  <si>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</si>
  <si>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</si>
  <si>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</si>
  <si>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</si>
  <si>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</si>
  <si>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</si>
  <si>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</si>
  <si>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</si>
  <si>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</si>
  <si>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</si>
  <si>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</si>
  <si>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</si>
  <si>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</si>
  <si>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</si>
  <si>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</si>
  <si>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</si>
  <si>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</si>
  <si>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</si>
  <si>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</si>
  <si>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</si>
  <si>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</si>
  <si>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</si>
  <si>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</si>
  <si>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</si>
  <si>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</si>
  <si>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</si>
  <si>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</si>
  <si>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</si>
  <si>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</si>
  <si>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</si>
  <si>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</si>
  <si>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</si>
  <si>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</si>
  <si>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</si>
  <si>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</si>
  <si>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</si>
  <si>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</si>
  <si>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</si>
  <si>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</si>
  <si>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</si>
  <si>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</si>
  <si>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</si>
  <si>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</si>
  <si>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</si>
  <si>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</si>
  <si>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</si>
  <si>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</si>
  <si>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</si>
  <si>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</si>
  <si>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</si>
  <si>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</si>
  <si>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</si>
  <si>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</si>
  <si>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</si>
  <si>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</si>
  <si>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</si>
  <si>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</si>
  <si>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</si>
  <si>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</si>
  <si>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</si>
  <si>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</si>
  <si>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</si>
  <si>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</si>
  <si>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</si>
  <si>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</si>
  <si>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</si>
  <si>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</si>
  <si>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</si>
  <si>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</si>
  <si>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</si>
  <si>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</si>
  <si>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</si>
  <si>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</si>
  <si>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</si>
  <si>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</si>
  <si>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</si>
  <si>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</si>
  <si>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</si>
  <si>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</si>
  <si>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</si>
  <si>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</si>
  <si>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</si>
  <si>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</si>
  <si>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</si>
  <si>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</si>
  <si>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</si>
  <si>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</si>
  <si>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</si>
  <si>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</si>
  <si>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</si>
  <si>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</si>
  <si>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</si>
  <si>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</si>
  <si>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</si>
  <si>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</si>
  <si>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</si>
  <si>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</si>
  <si>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</si>
  <si>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</si>
  <si>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</si>
  <si>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</si>
  <si>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</si>
  <si>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</si>
  <si>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</si>
  <si>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</si>
  <si>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</si>
  <si>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</si>
  <si>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</si>
  <si>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</si>
  <si>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</si>
  <si>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</si>
  <si>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</si>
  <si>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</si>
  <si>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</si>
  <si>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</si>
  <si>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</si>
  <si>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</si>
  <si>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</si>
  <si>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</si>
  <si>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</si>
  <si>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</si>
  <si>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</si>
  <si>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</si>
  <si>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</si>
  <si>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</si>
  <si>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</si>
  <si>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</si>
  <si>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</si>
  <si>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</si>
  <si>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</si>
  <si>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</si>
  <si>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</si>
  <si>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</si>
  <si>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</si>
  <si>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</si>
  <si>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</si>
  <si>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</si>
  <si>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</si>
  <si>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</si>
  <si>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</si>
  <si>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</si>
  <si>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</si>
  <si>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</si>
  <si>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</si>
  <si>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</si>
  <si>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</si>
  <si>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</si>
  <si>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</si>
  <si>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</si>
  <si>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</si>
  <si>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</si>
  <si>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</si>
  <si>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</si>
  <si>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</si>
  <si>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</si>
  <si>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</si>
  <si>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</si>
  <si>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</si>
  <si>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</si>
  <si>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</si>
  <si>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</si>
  <si>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</si>
  <si>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</si>
  <si>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</si>
  <si>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</si>
  <si>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</si>
  <si>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</si>
  <si>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</si>
  <si>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</si>
  <si>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</si>
  <si>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</si>
  <si>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</si>
  <si>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</si>
  <si>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</si>
  <si>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</si>
  <si>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</si>
  <si>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</si>
  <si>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</si>
  <si>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</si>
  <si>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</si>
  <si>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</si>
  <si>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</si>
  <si>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</si>
  <si>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</si>
  <si>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</si>
  <si>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</si>
  <si>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</si>
  <si>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</si>
  <si>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</si>
  <si>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</si>
  <si>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</si>
  <si>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</si>
  <si>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</si>
  <si>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</si>
  <si>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</si>
  <si>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</si>
  <si>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</si>
  <si>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</si>
  <si>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</si>
  <si>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</si>
  <si>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</si>
  <si>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</si>
  <si>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</si>
  <si>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</si>
  <si>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</si>
  <si>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</si>
  <si>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</si>
  <si>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</si>
  <si>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</si>
  <si>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</si>
  <si>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</si>
  <si>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</si>
  <si>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</si>
  <si>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</si>
  <si>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</si>
  <si>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</si>
  <si>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</si>
  <si>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</si>
  <si>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</si>
  <si>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</si>
  <si>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</si>
  <si>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</si>
  <si>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</si>
  <si>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</si>
  <si>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</si>
  <si>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</si>
  <si>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</si>
  <si>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</si>
  <si>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</si>
  <si>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</si>
  <si>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</si>
  <si>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</si>
  <si>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</si>
  <si>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</si>
  <si>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</si>
  <si>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</si>
  <si>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</si>
  <si>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</si>
  <si>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</si>
  <si>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</si>
  <si>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</si>
  <si>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</si>
  <si>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</si>
  <si>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</si>
  <si>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</si>
  <si>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</si>
  <si>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</si>
  <si>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</si>
  <si>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</si>
  <si>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</si>
  <si>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</si>
  <si>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</si>
  <si>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</si>
  <si>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</si>
  <si>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</si>
  <si>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</si>
  <si>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</si>
  <si>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</si>
  <si>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</si>
  <si>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</si>
  <si>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</si>
  <si>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</si>
  <si>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</si>
  <si>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</si>
  <si>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</si>
  <si>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</si>
  <si>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</si>
  <si>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</si>
  <si>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</si>
  <si>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</si>
  <si>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</si>
  <si>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</si>
  <si>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</si>
  <si>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</si>
  <si>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</si>
  <si>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</si>
  <si>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</si>
  <si>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</si>
  <si>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</si>
  <si>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</si>
  <si>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</si>
  <si>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</si>
  <si>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</si>
  <si>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</si>
  <si>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</si>
  <si>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</si>
  <si>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</si>
  <si>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</si>
  <si>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</si>
  <si>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</si>
  <si>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</si>
  <si>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</si>
  <si>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</si>
  <si>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</si>
  <si>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</si>
  <si>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</si>
  <si>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</si>
  <si>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</si>
  <si>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</si>
  <si>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</si>
  <si>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</si>
  <si>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</si>
  <si>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</si>
  <si>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</si>
  <si>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</si>
  <si>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</si>
  <si>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</si>
  <si>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</si>
  <si>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</si>
  <si>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</si>
  <si>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</si>
  <si>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</si>
  <si>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</si>
  <si>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</si>
  <si>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</si>
  <si>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</si>
  <si>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</si>
  <si>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</si>
  <si>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</si>
  <si>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</si>
  <si>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</si>
  <si>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</si>
  <si>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</si>
  <si>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</si>
  <si>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</si>
  <si>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</si>
  <si>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</si>
  <si>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</si>
  <si>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</si>
  <si>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</si>
  <si>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</si>
  <si>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</si>
  <si>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</si>
  <si>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</si>
  <si>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</si>
  <si>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</si>
  <si>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</si>
  <si>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</si>
  <si>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</si>
  <si>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</si>
  <si>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</si>
  <si>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</si>
  <si>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</si>
  <si>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</si>
  <si>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</si>
  <si>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</si>
  <si>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</si>
  <si>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</si>
  <si>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</si>
  <si>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</si>
  <si>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</si>
  <si>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</si>
  <si>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</si>
  <si>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</si>
  <si>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</si>
  <si>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</si>
  <si>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</si>
  <si>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</si>
  <si>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</si>
  <si>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</si>
  <si>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</si>
  <si>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</si>
  <si>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</si>
  <si>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</si>
  <si>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</si>
  <si>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</si>
  <si>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</si>
  <si>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</si>
  <si>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</si>
  <si>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</si>
  <si>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</si>
  <si>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</si>
  <si>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</si>
  <si>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</si>
  <si>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</si>
  <si>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</si>
  <si>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</si>
  <si>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</si>
  <si>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</si>
  <si>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</si>
  <si>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</si>
  <si>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</si>
  <si>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</si>
  <si>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</si>
  <si>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</si>
  <si>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</si>
  <si>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</si>
  <si>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</si>
  <si>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</si>
  <si>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</si>
  <si>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</si>
  <si>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</si>
  <si>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</si>
  <si>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</si>
  <si>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</si>
  <si>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</si>
  <si>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</si>
  <si>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</si>
  <si>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</si>
  <si>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</si>
  <si>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</si>
  <si>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</si>
  <si>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</si>
  <si>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</si>
  <si>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</si>
  <si>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</si>
  <si>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</si>
  <si>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</si>
  <si>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</si>
  <si>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</si>
  <si>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</si>
  <si>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</si>
  <si>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</si>
  <si>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</si>
  <si>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</si>
  <si>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</si>
  <si>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</si>
  <si>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</si>
  <si>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</si>
  <si>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</si>
  <si>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</si>
  <si>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</si>
  <si>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</si>
  <si>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</si>
  <si>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</si>
  <si>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</si>
  <si>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</si>
  <si>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</si>
  <si>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</si>
  <si>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</si>
  <si>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</si>
  <si>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</si>
  <si>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</si>
  <si>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</si>
  <si>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</si>
  <si>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</si>
  <si>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</si>
  <si>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</si>
  <si>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</si>
  <si>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</si>
  <si>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</si>
  <si>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</si>
  <si>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</si>
  <si>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</si>
  <si>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</si>
  <si>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</si>
  <si>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</si>
  <si>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</si>
  <si>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</si>
  <si>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</si>
  <si>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</si>
  <si>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</si>
  <si>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</si>
  <si>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</si>
  <si>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</si>
  <si>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</si>
  <si>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</si>
  <si>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</si>
  <si>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</si>
  <si>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</si>
  <si>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</si>
  <si>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</si>
  <si>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</si>
  <si>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</si>
  <si>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</si>
  <si>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</si>
  <si>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</si>
  <si>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</si>
  <si>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</si>
  <si>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</si>
  <si>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</si>
  <si>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</si>
  <si>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</si>
  <si>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</si>
  <si>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</si>
  <si>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</si>
  <si>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</si>
  <si>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</si>
  <si>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</si>
  <si>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</si>
  <si>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</si>
  <si>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</si>
  <si>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</si>
  <si>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</si>
  <si>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</si>
  <si>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</si>
  <si>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</si>
  <si>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</si>
  <si>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</si>
  <si>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</si>
  <si>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</si>
  <si>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</si>
  <si>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</si>
  <si>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</si>
  <si>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</si>
  <si>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</si>
  <si>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</si>
  <si>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</si>
  <si>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</si>
  <si>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</si>
  <si>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</si>
  <si>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</si>
  <si>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</si>
  <si>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</si>
  <si>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</si>
  <si>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</si>
  <si>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</si>
  <si>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</si>
  <si>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</si>
  <si>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</si>
  <si>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</si>
  <si>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</si>
  <si>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</si>
  <si>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</si>
  <si>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</si>
  <si>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</si>
  <si>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</si>
  <si>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</si>
  <si>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</si>
  <si>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</si>
  <si>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</si>
  <si>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</si>
  <si>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</si>
  <si>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</si>
  <si>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</si>
  <si>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</si>
  <si>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</si>
  <si>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</si>
  <si>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</si>
  <si>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</si>
  <si>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</si>
  <si>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</si>
  <si>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</si>
  <si>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</si>
  <si>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</si>
  <si>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</si>
  <si>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</si>
  <si>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</si>
  <si>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</si>
  <si>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</si>
  <si>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</si>
  <si>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</si>
  <si>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</si>
  <si>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</si>
  <si>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</si>
  <si>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</si>
  <si>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</si>
  <si>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</si>
  <si>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</si>
  <si>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</si>
  <si>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</si>
  <si>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</si>
  <si>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</si>
  <si>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</si>
  <si>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</si>
  <si>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</si>
  <si>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</si>
  <si>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</si>
  <si>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</si>
  <si>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</si>
  <si>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</si>
  <si>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</si>
  <si>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</si>
  <si>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</si>
  <si>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</si>
  <si>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</si>
  <si>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</si>
  <si>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</si>
  <si>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</si>
  <si>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</si>
  <si>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</si>
  <si>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</si>
  <si>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</si>
  <si>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</si>
  <si>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</si>
  <si>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</si>
  <si>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</si>
  <si>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</si>
  <si>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</si>
  <si>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</si>
  <si>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</si>
  <si>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</si>
  <si>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</si>
  <si>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</si>
  <si>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</si>
  <si>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</si>
  <si>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</si>
  <si>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</si>
  <si>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</si>
  <si>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</si>
  <si>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</si>
  <si>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</si>
  <si>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</si>
  <si>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</si>
  <si>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</si>
  <si>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</si>
  <si>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</si>
  <si>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</si>
  <si>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</si>
  <si>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</si>
  <si>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</si>
  <si>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</si>
  <si>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</si>
  <si>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</si>
  <si>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</si>
  <si>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</si>
  <si>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</si>
  <si>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</si>
  <si>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</si>
  <si>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</si>
  <si>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</si>
  <si>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</si>
  <si>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</si>
  <si>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</si>
  <si>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</si>
  <si>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</si>
  <si>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</si>
  <si>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</si>
  <si>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</si>
  <si>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</si>
  <si>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</si>
  <si>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</si>
  <si>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</si>
  <si>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</si>
  <si>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</si>
  <si>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</si>
  <si>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</si>
  <si>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</si>
  <si>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</si>
  <si>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</si>
  <si>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</si>
  <si>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</si>
  <si>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</si>
  <si>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</si>
  <si>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</si>
  <si>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</si>
  <si>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</si>
  <si>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</si>
  <si>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</si>
  <si>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</si>
  <si>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</si>
  <si>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</si>
  <si>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</si>
  <si>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</si>
  <si>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</si>
  <si>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</si>
  <si>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</si>
  <si>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</si>
  <si>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</si>
  <si>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</si>
  <si>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</si>
  <si>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</si>
  <si>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</si>
  <si>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</si>
  <si>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</si>
  <si>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</si>
  <si>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</si>
  <si>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</si>
  <si>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</si>
  <si>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</si>
  <si>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</si>
  <si>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</si>
  <si>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</si>
  <si>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</si>
  <si>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</si>
  <si>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</si>
  <si>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</si>
  <si>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</si>
  <si>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</si>
  <si>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</si>
  <si>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</si>
  <si>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</si>
  <si>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</si>
  <si>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</si>
  <si>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</si>
  <si>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</si>
  <si>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</si>
  <si>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</si>
  <si>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</si>
  <si>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</si>
  <si>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</si>
  <si>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</si>
  <si>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</si>
  <si>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</si>
  <si>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</si>
  <si>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</si>
  <si>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</si>
  <si>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</si>
  <si>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</si>
  <si>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</si>
  <si>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</si>
  <si>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</si>
  <si>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</si>
  <si>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</si>
  <si>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</si>
  <si>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</si>
  <si>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</si>
  <si>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</si>
  <si>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</si>
  <si>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</si>
  <si>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</si>
  <si>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</si>
  <si>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</si>
  <si>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</si>
  <si>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</si>
  <si>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</si>
  <si>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</si>
  <si>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</si>
  <si>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</si>
  <si>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</si>
  <si>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</si>
  <si>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</si>
  <si>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</si>
  <si>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</si>
  <si>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</si>
  <si>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</si>
  <si>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</si>
  <si>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</si>
  <si>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</si>
  <si>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</si>
  <si>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</si>
  <si>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</si>
  <si>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</si>
  <si>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</si>
  <si>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</si>
  <si>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</si>
  <si>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</si>
  <si>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</si>
  <si>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</si>
  <si>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</si>
  <si>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</si>
  <si>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</si>
  <si>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</si>
  <si>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</si>
  <si>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</si>
  <si>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</si>
  <si>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</si>
  <si>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</si>
  <si>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</si>
  <si>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</si>
  <si>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</si>
  <si>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</si>
  <si>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</si>
  <si>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</si>
  <si>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</si>
  <si>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</si>
  <si>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</si>
  <si>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</si>
  <si>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</si>
  <si>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</si>
  <si>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</si>
  <si>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</si>
  <si>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</si>
  <si>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</si>
  <si>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</si>
  <si>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</si>
  <si>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</si>
  <si>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</si>
  <si>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</si>
  <si>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</si>
  <si>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</si>
  <si>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</si>
  <si>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</si>
  <si>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</si>
  <si>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</si>
  <si>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</si>
  <si>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</si>
  <si>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</si>
  <si>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</si>
  <si>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</si>
  <si>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</si>
  <si>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</si>
  <si>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</si>
  <si>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</si>
  <si>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</si>
  <si>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</si>
  <si>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</si>
  <si>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</si>
  <si>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</si>
  <si>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</si>
  <si>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</si>
  <si>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</si>
  <si>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</si>
  <si>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</si>
  <si>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</si>
  <si>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</si>
  <si>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</si>
  <si>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</si>
  <si>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</si>
  <si>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</si>
  <si>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</si>
  <si>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</si>
  <si>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</si>
  <si>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</si>
  <si>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</si>
  <si>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</si>
  <si>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</si>
  <si>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</si>
  <si>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</si>
  <si>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</si>
  <si>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</si>
  <si>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</si>
  <si>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</si>
  <si>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</si>
  <si>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</si>
  <si>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</si>
  <si>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</si>
  <si>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</si>
  <si>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</si>
  <si>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</si>
  <si>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</si>
  <si>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</si>
  <si>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</si>
  <si>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</si>
  <si>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</si>
  <si>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</si>
  <si>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</si>
  <si>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</si>
  <si>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</si>
  <si>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</si>
  <si>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</si>
  <si>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</si>
  <si>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</si>
  <si>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</si>
  <si>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</si>
  <si>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</si>
  <si>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</si>
  <si>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</si>
  <si>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</si>
  <si>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</si>
  <si>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</si>
  <si>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</si>
  <si>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</si>
  <si>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</si>
  <si>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</si>
  <si>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</si>
  <si>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</si>
  <si>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</si>
  <si>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</si>
  <si>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</si>
  <si>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</si>
  <si>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</si>
  <si>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</si>
  <si>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</si>
  <si>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</si>
  <si>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</si>
  <si>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</si>
  <si>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</si>
  <si>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</si>
  <si>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</si>
  <si>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</si>
  <si>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</si>
  <si>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</si>
  <si>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</si>
  <si>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</si>
  <si>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</si>
  <si>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</si>
  <si>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</si>
  <si>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</si>
  <si>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</si>
  <si>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</si>
  <si>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</si>
  <si>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</si>
  <si>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</si>
  <si>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</si>
  <si>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</si>
  <si>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</si>
  <si>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</si>
  <si>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</si>
  <si>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</si>
  <si>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</si>
  <si>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</si>
  <si>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</si>
  <si>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</si>
  <si>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</si>
  <si>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</si>
  <si>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</si>
  <si>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</si>
  <si>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</si>
  <si>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</si>
  <si>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</si>
  <si>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</si>
  <si>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</si>
  <si>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</si>
  <si>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</si>
  <si>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</si>
  <si>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</si>
  <si>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</si>
  <si>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</si>
  <si>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</si>
  <si>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</si>
  <si>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</si>
  <si>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</si>
  <si>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</si>
  <si>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</si>
  <si>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</si>
  <si>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</si>
  <si>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</si>
  <si>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</si>
  <si>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</si>
  <si>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</si>
  <si>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</si>
  <si>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</si>
  <si>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</si>
  <si>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</si>
  <si>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</si>
  <si>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</si>
  <si>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</si>
  <si>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</si>
  <si>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</si>
  <si>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</si>
  <si>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</si>
  <si>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</si>
  <si>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</si>
  <si>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</si>
  <si>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</si>
  <si>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</si>
  <si>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</si>
  <si>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</si>
  <si>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</si>
  <si>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</si>
  <si>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</si>
  <si>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</si>
  <si>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</si>
  <si>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</si>
  <si>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</si>
  <si>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</si>
  <si>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</si>
  <si>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</si>
  <si>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</si>
  <si>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</si>
  <si>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</si>
  <si>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</si>
  <si>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</si>
  <si>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</si>
  <si>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</si>
  <si>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</si>
  <si>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</si>
  <si>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</si>
  <si>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</si>
  <si>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</si>
  <si>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</si>
  <si>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</si>
  <si>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</si>
  <si>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</si>
  <si>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</si>
  <si>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</si>
  <si>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</si>
  <si>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</si>
  <si>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</si>
  <si>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</si>
  <si>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</si>
  <si>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</si>
  <si>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</si>
  <si>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</si>
  <si>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</si>
  <si>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</si>
  <si>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</si>
  <si>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</si>
  <si>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</si>
  <si>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</si>
  <si>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</si>
  <si>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</si>
  <si>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</si>
  <si>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</si>
  <si>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</si>
  <si>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</si>
  <si>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</si>
  <si>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</si>
  <si>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</si>
  <si>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</si>
  <si>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</si>
  <si>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</si>
  <si>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</si>
  <si>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</si>
  <si>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</si>
  <si>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</si>
  <si>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</si>
  <si>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</si>
  <si>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</si>
  <si>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</si>
  <si>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</si>
  <si>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</si>
  <si>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</si>
  <si>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</si>
  <si>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</si>
  <si>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</si>
  <si>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</si>
  <si>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</si>
  <si>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</si>
  <si>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</si>
  <si>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</si>
  <si>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</si>
  <si>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</si>
  <si>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</si>
  <si>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</si>
  <si>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</si>
  <si>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</si>
  <si>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</si>
  <si>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</si>
  <si>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</si>
  <si>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</si>
  <si>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</si>
  <si>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</si>
  <si>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</si>
  <si>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</si>
  <si>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</si>
  <si>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</si>
  <si>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</si>
  <si>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</si>
  <si>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</si>
  <si>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</si>
  <si>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</si>
  <si>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</si>
  <si>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</si>
  <si>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</si>
  <si>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</si>
  <si>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</si>
  <si>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</si>
  <si>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</si>
  <si>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</si>
  <si>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</si>
  <si>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</si>
  <si>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</si>
  <si>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</si>
  <si>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</si>
  <si>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</si>
  <si>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</si>
  <si>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</si>
  <si>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</si>
  <si>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</si>
  <si>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</si>
  <si>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</si>
  <si>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</si>
  <si>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</si>
  <si>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</si>
  <si>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</si>
  <si>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</si>
  <si>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</si>
  <si>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</si>
  <si>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</si>
  <si>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</si>
  <si>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</si>
  <si>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</si>
  <si>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</si>
  <si>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</si>
  <si>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</si>
  <si>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</si>
  <si>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</si>
  <si>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</si>
  <si>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</si>
  <si>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</si>
  <si>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</si>
  <si>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</si>
  <si>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</si>
  <si>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</si>
  <si>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</si>
  <si>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</si>
  <si>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</si>
  <si>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</si>
  <si>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</si>
  <si>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</si>
  <si>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</si>
  <si>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</si>
  <si>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</si>
  <si>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</si>
  <si>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</si>
  <si>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</si>
  <si>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</si>
  <si>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</si>
  <si>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</si>
  <si>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</si>
  <si>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</si>
  <si>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</si>
  <si>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</si>
  <si>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</si>
  <si>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</si>
  <si>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</si>
  <si>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</si>
  <si>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</si>
  <si>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</si>
  <si>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</si>
  <si>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</si>
  <si>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</si>
  <si>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</si>
  <si>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</si>
  <si>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</si>
  <si>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</si>
  <si>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</si>
  <si>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</si>
  <si>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</si>
  <si>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</si>
  <si>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</si>
  <si>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</si>
  <si>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</si>
  <si>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</si>
  <si>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</si>
  <si>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</si>
  <si>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</si>
  <si>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</si>
  <si>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</si>
  <si>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</si>
  <si>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</si>
  <si>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</si>
  <si>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</si>
  <si>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</si>
  <si>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</si>
  <si>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</si>
  <si>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</si>
  <si>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</si>
  <si>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</si>
  <si>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</si>
  <si>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</si>
  <si>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</si>
  <si>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</si>
  <si>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</si>
  <si>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</si>
  <si>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</si>
  <si>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</si>
  <si>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</si>
  <si>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</si>
  <si>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</si>
  <si>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</si>
  <si>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</si>
  <si>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</si>
  <si>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</si>
  <si>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</si>
  <si>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</si>
  <si>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</si>
  <si>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</si>
  <si>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</si>
  <si>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</si>
  <si>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</si>
  <si>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</si>
  <si>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</si>
  <si>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</si>
  <si>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</si>
  <si>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</si>
  <si>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</si>
  <si>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</si>
  <si>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</si>
  <si>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</si>
  <si>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</si>
  <si>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</si>
  <si>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</si>
  <si>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</si>
  <si>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</si>
  <si>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</si>
  <si>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</si>
  <si>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</si>
  <si>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</si>
  <si>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</si>
  <si>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</si>
  <si>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</si>
  <si>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</si>
  <si>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</si>
  <si>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</si>
  <si>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</si>
  <si>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</si>
  <si>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</si>
  <si>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</si>
  <si>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</si>
  <si>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</si>
  <si>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</si>
  <si>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</si>
  <si>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</si>
  <si>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</si>
  <si>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</si>
  <si>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</si>
  <si>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</si>
  <si>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</si>
  <si>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</si>
  <si>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</si>
  <si>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</si>
  <si>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</si>
  <si>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</si>
  <si>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</si>
  <si>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</si>
  <si>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</si>
  <si>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</si>
  <si>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</si>
  <si>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</si>
  <si>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</si>
  <si>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</si>
  <si>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</si>
  <si>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</si>
  <si>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</si>
  <si>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</si>
  <si>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</si>
  <si>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</si>
  <si>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</si>
  <si>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</si>
  <si>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</si>
  <si>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</si>
  <si>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</si>
  <si>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</si>
  <si>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</si>
  <si>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</si>
  <si>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</si>
  <si>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</si>
  <si>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</si>
  <si>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</si>
  <si>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</si>
  <si>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</si>
  <si>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</si>
  <si>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</si>
  <si>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</si>
  <si>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</si>
  <si>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</si>
  <si>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</si>
  <si>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</si>
  <si>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</si>
  <si>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</si>
  <si>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</si>
  <si>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</si>
  <si>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</si>
  <si>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</si>
  <si>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</si>
  <si>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</si>
  <si>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</si>
  <si>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</si>
  <si>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</si>
  <si>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</si>
  <si>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</si>
  <si>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</si>
  <si>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</si>
  <si>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</si>
  <si>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</si>
  <si>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</si>
  <si>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</si>
  <si>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</si>
  <si>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</si>
  <si>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</si>
  <si>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</si>
  <si>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</si>
  <si>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</si>
  <si>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</si>
  <si>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</si>
  <si>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</si>
  <si>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</si>
  <si>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</si>
  <si>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</si>
  <si>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</si>
  <si>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</si>
  <si>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</si>
  <si>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</si>
  <si>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</si>
  <si>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</si>
  <si>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</si>
  <si>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</si>
  <si>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</si>
  <si>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</si>
  <si>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</si>
  <si>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</si>
  <si>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</si>
  <si>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</si>
  <si>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</si>
  <si>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</si>
  <si>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</si>
  <si>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</si>
  <si>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</si>
  <si>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</si>
  <si>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</si>
  <si>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</si>
  <si>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</si>
  <si>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</si>
  <si>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</si>
  <si>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</si>
  <si>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</si>
  <si>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</si>
  <si>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</si>
  <si>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</si>
  <si>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</si>
  <si>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</si>
  <si>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</si>
  <si>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</si>
  <si>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</si>
  <si>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</si>
  <si>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</si>
  <si>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</si>
  <si>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</si>
  <si>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</si>
  <si>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</si>
  <si>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</si>
  <si>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</si>
  <si>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</si>
  <si>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</si>
  <si>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</si>
  <si>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</si>
  <si>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</si>
  <si>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</si>
  <si>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</si>
  <si>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</si>
  <si>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</si>
  <si>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</si>
  <si>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</si>
  <si>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</si>
  <si>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</si>
  <si>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</si>
  <si>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</si>
  <si>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</si>
  <si>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</si>
  <si>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</si>
  <si>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</si>
  <si>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</si>
  <si>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</si>
  <si>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</si>
  <si>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</si>
  <si>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</si>
  <si>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</si>
  <si>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</si>
  <si>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</si>
  <si>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</si>
  <si>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</si>
  <si>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</si>
  <si>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</si>
  <si>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</si>
  <si>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</si>
  <si>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</si>
  <si>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</si>
  <si>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</si>
  <si>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</si>
  <si>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</si>
  <si>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</si>
  <si>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</si>
  <si>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</si>
  <si>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</si>
  <si>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</si>
  <si>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</si>
  <si>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</si>
  <si>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</si>
  <si>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</si>
  <si>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</si>
  <si>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</si>
  <si>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</si>
  <si>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</si>
  <si>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</si>
  <si>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</si>
  <si>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</si>
  <si>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</si>
  <si>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</si>
  <si>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</si>
  <si>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</si>
  <si>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</si>
  <si>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</si>
  <si>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</si>
  <si>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</si>
  <si>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</si>
  <si>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</si>
  <si>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</si>
  <si>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</si>
  <si>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</si>
  <si>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</si>
  <si>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</si>
  <si>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</si>
  <si>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</si>
  <si>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</si>
  <si>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</si>
  <si>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</si>
  <si>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</si>
  <si>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</si>
  <si>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</si>
  <si>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</si>
  <si>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</si>
  <si>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</si>
  <si>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</si>
  <si>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</si>
  <si>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</si>
  <si>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</si>
  <si>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</si>
  <si>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</si>
  <si>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</si>
  <si>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</si>
  <si>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</si>
  <si>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</si>
  <si>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</si>
  <si>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</si>
  <si>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</si>
  <si>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</si>
  <si>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</si>
  <si>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</si>
  <si>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</si>
  <si>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</si>
  <si>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</si>
  <si>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</si>
  <si>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</si>
  <si>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</si>
  <si>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</si>
  <si>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</si>
  <si>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</si>
  <si>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</si>
  <si>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</si>
  <si>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</si>
  <si>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</si>
  <si>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</si>
  <si>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</si>
  <si>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</si>
  <si>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</si>
  <si>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</si>
  <si>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</si>
  <si>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</si>
  <si>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</si>
  <si>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</si>
  <si>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</si>
  <si>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</si>
  <si>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</si>
  <si>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</si>
  <si>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</si>
  <si>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</si>
  <si>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</si>
  <si>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</si>
  <si>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</si>
  <si>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</si>
  <si>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</si>
  <si>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</si>
  <si>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</si>
  <si>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</si>
  <si>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</si>
  <si>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</si>
  <si>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</si>
  <si>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</si>
  <si>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</si>
  <si>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</si>
  <si>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</si>
  <si>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</si>
  <si>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</si>
  <si>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</si>
  <si>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</si>
  <si>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</si>
  <si>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</si>
  <si>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</si>
  <si>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</si>
  <si>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</si>
  <si>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</si>
  <si>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</si>
  <si>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</si>
  <si>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</si>
  <si>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</si>
  <si>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</si>
  <si>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</si>
  <si>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</si>
  <si>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</si>
  <si>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</si>
  <si>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</si>
  <si>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</si>
  <si>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</si>
  <si>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</si>
  <si>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</si>
  <si>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</si>
  <si>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</si>
  <si>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</si>
  <si>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</si>
  <si>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</si>
  <si>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</si>
  <si>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</si>
  <si>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</si>
  <si>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</si>
  <si>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</si>
  <si>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</si>
  <si>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</si>
  <si>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</si>
  <si>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</si>
  <si>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</si>
  <si>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</si>
  <si>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</si>
  <si>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</si>
  <si>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</si>
  <si>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</si>
  <si>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</si>
  <si>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</si>
  <si>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</si>
  <si>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</si>
  <si>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</si>
  <si>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</si>
  <si>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</si>
  <si>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</si>
  <si>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</si>
  <si>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</si>
  <si>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</si>
  <si>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</si>
  <si>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</si>
  <si>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</si>
  <si>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</si>
  <si>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</si>
  <si>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</si>
  <si>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</si>
  <si>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</si>
  <si>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</si>
  <si>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</si>
  <si>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</si>
  <si>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</si>
  <si>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</si>
  <si>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</si>
  <si>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</si>
  <si>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</si>
  <si>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</si>
  <si>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</si>
  <si>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</si>
  <si>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</si>
  <si>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</si>
  <si>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</si>
  <si>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</si>
  <si>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</si>
  <si>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</si>
  <si>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</si>
  <si>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</si>
  <si>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</si>
  <si>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</si>
  <si>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</si>
  <si>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</si>
  <si>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</si>
  <si>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</si>
  <si>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</si>
  <si>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</si>
  <si>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</si>
  <si>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</si>
  <si>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</si>
  <si>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</si>
  <si>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</si>
  <si>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</si>
  <si>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</si>
  <si>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</si>
  <si>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</si>
  <si>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</si>
  <si>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</si>
  <si>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</si>
  <si>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</si>
  <si>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</si>
  <si>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</si>
  <si>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</si>
  <si>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</si>
  <si>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</si>
  <si>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</si>
  <si>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</si>
  <si>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</si>
  <si>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</si>
  <si>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</si>
  <si>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</si>
  <si>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</si>
  <si>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</si>
  <si>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</si>
  <si>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</si>
  <si>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</si>
  <si>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</si>
  <si>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</si>
  <si>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</si>
  <si>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</si>
  <si>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</si>
  <si>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</si>
  <si>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</si>
  <si>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</si>
  <si>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</si>
  <si>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</si>
  <si>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</si>
  <si>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</si>
  <si>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</si>
  <si>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</si>
  <si>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</si>
  <si>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</si>
  <si>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</si>
  <si>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</si>
  <si>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</si>
  <si>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</si>
  <si>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</si>
  <si>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</si>
  <si>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</si>
  <si>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</si>
  <si>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</si>
  <si>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</si>
  <si>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</si>
  <si>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</si>
  <si>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</si>
  <si>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</si>
  <si>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</si>
  <si>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</si>
  <si>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</si>
  <si>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</si>
  <si>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</si>
  <si>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</si>
  <si>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</si>
  <si>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</si>
  <si>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</si>
  <si>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</si>
  <si>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</si>
  <si>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</si>
  <si>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</si>
  <si>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</si>
  <si>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</si>
  <si>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</si>
  <si>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</si>
  <si>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</si>
  <si>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</si>
  <si>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</si>
  <si>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</si>
  <si>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</si>
  <si>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</si>
  <si>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</si>
  <si>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</si>
  <si>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</si>
  <si>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</si>
  <si>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</si>
  <si>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</si>
  <si>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</si>
  <si>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</si>
  <si>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</si>
  <si>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</si>
  <si>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</si>
  <si>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</si>
  <si>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</si>
  <si>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</si>
  <si>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</si>
  <si>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</si>
  <si>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</si>
  <si>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</si>
  <si>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</si>
  <si>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</si>
  <si>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</si>
  <si>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</si>
  <si>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</si>
  <si>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</si>
  <si>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</si>
  <si>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</si>
  <si>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</si>
  <si>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</si>
  <si>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</si>
  <si>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</si>
  <si>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</si>
  <si>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</si>
  <si>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</si>
  <si>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</si>
  <si>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</si>
  <si>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</si>
  <si>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</si>
  <si>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</si>
  <si>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</si>
  <si>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</si>
  <si>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</si>
  <si>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</si>
  <si>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</si>
  <si>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</si>
  <si>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</si>
  <si>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</si>
  <si>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</si>
  <si>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</si>
  <si>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</si>
  <si>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</si>
  <si>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</si>
  <si>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</si>
  <si>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</si>
  <si>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</si>
  <si>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</si>
  <si>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</si>
  <si>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</si>
  <si>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</si>
  <si>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</si>
  <si>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</si>
  <si>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</si>
  <si>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</si>
  <si>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</si>
  <si>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</si>
  <si>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</si>
  <si>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</si>
  <si>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</si>
  <si>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</si>
  <si>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</si>
  <si>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</si>
  <si>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</si>
  <si>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</si>
  <si>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</si>
  <si>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</si>
  <si>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</si>
  <si>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</si>
  <si>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</si>
  <si>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</si>
  <si>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</si>
  <si>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</si>
  <si>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</si>
  <si>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</si>
  <si>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</si>
  <si>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</si>
  <si>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</si>
  <si>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</si>
  <si>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</si>
  <si>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</si>
  <si>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</si>
  <si>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</si>
  <si>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</si>
  <si>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</si>
  <si>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</si>
  <si>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</si>
  <si>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</si>
  <si>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</si>
  <si>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</si>
  <si>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</si>
  <si>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</si>
  <si>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</si>
  <si>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</si>
  <si>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</si>
  <si>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</si>
  <si>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</si>
  <si>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</si>
  <si>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</si>
  <si>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</si>
  <si>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</si>
  <si>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</si>
  <si>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</si>
  <si>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</si>
  <si>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</si>
  <si>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</si>
  <si>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</si>
  <si>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</si>
  <si>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</si>
  <si>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</si>
  <si>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</si>
  <si>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</si>
  <si>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</si>
  <si>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</si>
  <si>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</si>
  <si>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</si>
  <si>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</si>
  <si>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</si>
  <si>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</si>
  <si>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</si>
  <si>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</si>
  <si>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</si>
  <si>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</si>
  <si>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</si>
  <si>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</si>
  <si>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</si>
  <si>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</si>
  <si>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</si>
  <si>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</si>
  <si>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</si>
  <si>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</si>
  <si>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</si>
  <si>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</si>
  <si>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</si>
  <si>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</si>
  <si>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</si>
  <si>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</si>
  <si>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</si>
  <si>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</si>
  <si>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</si>
  <si>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</si>
  <si>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</si>
  <si>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</si>
  <si>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</si>
  <si>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</si>
  <si>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</si>
  <si>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</si>
  <si>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</si>
  <si>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</si>
  <si>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</si>
  <si>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</si>
  <si>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</si>
  <si>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</si>
  <si>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</si>
  <si>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</si>
  <si>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</si>
  <si>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</si>
  <si>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</si>
  <si>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</si>
  <si>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</si>
  <si>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</si>
  <si>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</si>
  <si>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</si>
  <si>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</si>
  <si>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</si>
  <si>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</si>
  <si>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</si>
  <si>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</si>
  <si>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</si>
  <si>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</si>
  <si>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</si>
  <si>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</si>
  <si>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</si>
  <si>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</si>
  <si>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</si>
  <si>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</si>
  <si>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</si>
  <si>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</si>
  <si>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</si>
  <si>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</si>
  <si>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</si>
  <si>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</si>
  <si>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</si>
  <si>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</si>
  <si>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</si>
  <si>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</si>
  <si>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</si>
  <si>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</si>
  <si>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</si>
  <si>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</si>
  <si>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</si>
  <si>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</si>
  <si>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</si>
  <si>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</si>
  <si>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</si>
  <si>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</si>
  <si>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</si>
  <si>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</si>
  <si>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</si>
  <si>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</si>
  <si>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</si>
  <si>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</si>
  <si>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</si>
  <si>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</si>
  <si>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</si>
  <si>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</si>
  <si>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</si>
  <si>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</si>
  <si>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</si>
  <si>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</si>
  <si>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</si>
  <si>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</si>
  <si>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</si>
  <si>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</si>
  <si>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</si>
  <si>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</si>
  <si>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</si>
  <si>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</si>
  <si>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</si>
  <si>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</si>
  <si>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</si>
  <si>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</si>
  <si>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</si>
  <si>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</si>
  <si>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</si>
  <si>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</si>
  <si>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</si>
  <si>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</si>
  <si>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</si>
  <si>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</si>
  <si>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</si>
  <si>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</si>
  <si>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</si>
  <si>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</si>
  <si>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</si>
  <si>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</si>
  <si>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</si>
  <si>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</si>
  <si>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</si>
  <si>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</si>
  <si>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</si>
  <si>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</si>
  <si>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</si>
  <si>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</si>
  <si>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</si>
  <si>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</si>
  <si>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</si>
  <si>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</si>
  <si>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</si>
  <si>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</si>
  <si>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</si>
  <si>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</si>
  <si>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</si>
  <si>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</si>
  <si>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</si>
  <si>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</si>
  <si>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</si>
  <si>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</si>
  <si>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</si>
  <si>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</si>
  <si>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</si>
  <si>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</si>
  <si>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</si>
  <si>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</si>
  <si>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</si>
  <si>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</si>
  <si>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</si>
  <si>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</si>
  <si>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</si>
  <si>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</si>
  <si>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</si>
  <si>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</si>
  <si>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</si>
  <si>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</si>
  <si>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</si>
  <si>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</si>
  <si>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</si>
  <si>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</si>
  <si>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</si>
  <si>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</si>
  <si>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</si>
  <si>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</si>
  <si>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</si>
  <si>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</si>
  <si>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</si>
  <si>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</si>
  <si>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</si>
  <si>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</si>
  <si>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</si>
  <si>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</si>
  <si>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</si>
  <si>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</si>
  <si>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</si>
  <si>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</si>
  <si>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</si>
  <si>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</si>
  <si>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</si>
  <si>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</si>
  <si>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</si>
  <si>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</si>
  <si>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</si>
  <si>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</si>
  <si>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</si>
  <si>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</si>
  <si>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</si>
  <si>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</si>
  <si>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</si>
  <si>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</si>
  <si>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</si>
  <si>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</si>
  <si>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</si>
  <si>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</si>
  <si>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</si>
  <si>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</si>
  <si>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</si>
  <si>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</si>
  <si>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</si>
  <si>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</si>
  <si>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</si>
  <si>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</si>
  <si>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</si>
  <si>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</si>
  <si>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</si>
  <si>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</si>
  <si>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</si>
  <si>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</si>
  <si>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</si>
  <si>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</si>
  <si>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</si>
  <si>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</si>
  <si>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</si>
  <si>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</si>
  <si>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</si>
  <si>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</si>
  <si>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</si>
  <si>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</si>
  <si>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</si>
  <si>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</si>
  <si>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</si>
  <si>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</si>
  <si>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</si>
  <si>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</si>
  <si>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</si>
  <si>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</si>
  <si>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</si>
  <si>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</si>
  <si>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</si>
  <si>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</si>
  <si>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</si>
  <si>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</si>
  <si>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</si>
  <si>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</si>
  <si>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</si>
  <si>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</si>
  <si>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</si>
  <si>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</si>
  <si>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</si>
  <si>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</si>
  <si>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</si>
  <si>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</si>
  <si>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</si>
  <si>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</si>
  <si>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</si>
  <si>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</si>
  <si>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</si>
  <si>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</si>
  <si>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</si>
  <si>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</si>
  <si>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</si>
  <si>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</si>
  <si>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</si>
  <si>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</si>
  <si>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</si>
  <si>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</si>
  <si>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</si>
  <si>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</si>
  <si>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</si>
  <si>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</si>
  <si>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</si>
  <si>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</si>
  <si>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</si>
  <si>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</si>
  <si>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</si>
  <si>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</si>
  <si>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</si>
  <si>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</si>
  <si>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</si>
  <si>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</si>
  <si>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</si>
  <si>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</si>
  <si>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</si>
  <si>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</si>
  <si>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</si>
  <si>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</si>
  <si>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</si>
  <si>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</si>
  <si>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</si>
  <si>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</si>
  <si>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</si>
  <si>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</si>
  <si>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</si>
  <si>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</si>
  <si>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</si>
  <si>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</si>
  <si>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</si>
  <si>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</si>
  <si>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</si>
  <si>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</si>
  <si>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</si>
  <si>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</si>
  <si>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</si>
  <si>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</si>
  <si>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</si>
  <si>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</si>
  <si>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</si>
  <si>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</si>
  <si>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</si>
  <si>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</si>
  <si>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</si>
  <si>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</si>
  <si>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</si>
  <si>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</si>
  <si>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</si>
  <si>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</si>
  <si>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</si>
  <si>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</si>
  <si>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</si>
  <si>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</si>
  <si>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</si>
  <si>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</si>
  <si>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</si>
  <si>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</si>
  <si>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</si>
  <si>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</si>
  <si>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</si>
  <si>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</si>
  <si>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</si>
  <si>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</si>
  <si>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</si>
  <si>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</si>
  <si>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</si>
  <si>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</si>
  <si>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</si>
  <si>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</si>
  <si>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</si>
  <si>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</si>
  <si>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</si>
  <si>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</si>
  <si>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</si>
  <si>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</si>
  <si>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</si>
  <si>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</si>
  <si>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</si>
  <si>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</si>
  <si>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</si>
  <si>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</si>
  <si>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</si>
  <si>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</si>
  <si>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</si>
  <si>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</si>
  <si>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</si>
  <si>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</si>
  <si>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</si>
  <si>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</si>
  <si>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</si>
  <si>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</si>
  <si>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</si>
  <si>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</si>
  <si>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</si>
  <si>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</si>
  <si>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</si>
  <si>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</si>
  <si>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</si>
  <si>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</si>
  <si>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</si>
  <si>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</si>
  <si>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</si>
  <si>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</si>
  <si>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</si>
  <si>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</si>
  <si>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</si>
  <si>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</si>
  <si>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</si>
  <si>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</si>
  <si>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</si>
  <si>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</si>
  <si>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</si>
  <si>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</si>
  <si>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</si>
  <si>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</si>
  <si>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</si>
  <si>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</si>
  <si>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</si>
  <si>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</si>
  <si>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</si>
  <si>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</si>
  <si>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</si>
  <si>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</si>
  <si>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</si>
  <si>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</si>
  <si>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</si>
  <si>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</si>
  <si>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</si>
  <si>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</si>
  <si>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</si>
  <si>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</si>
  <si>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</si>
  <si>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</si>
  <si>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</si>
  <si>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</si>
  <si>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</si>
  <si>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</si>
  <si>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</si>
  <si>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</si>
  <si>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</si>
  <si>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</si>
  <si>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</si>
  <si>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</si>
  <si>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</si>
  <si>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</si>
  <si>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</si>
  <si>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</si>
  <si>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</si>
  <si>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</si>
  <si>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</si>
  <si>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</si>
  <si>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</si>
  <si>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</si>
  <si>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</si>
  <si>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</si>
  <si>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</si>
  <si>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</si>
  <si>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</si>
  <si>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</si>
  <si>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</si>
  <si>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</si>
  <si>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</si>
  <si>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</si>
  <si>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</si>
  <si>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</si>
  <si>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</si>
  <si>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</si>
  <si>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</si>
  <si>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</si>
  <si>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</si>
  <si>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</si>
  <si>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</si>
  <si>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</si>
  <si>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</si>
  <si>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</si>
  <si>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</si>
  <si>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</si>
  <si>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</si>
  <si>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</si>
  <si>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</si>
  <si>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</si>
  <si>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</si>
  <si>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</si>
  <si>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</si>
  <si>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</si>
  <si>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</si>
  <si>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</si>
  <si>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</si>
  <si>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</si>
  <si>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</si>
  <si>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</si>
  <si>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</si>
  <si>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</si>
  <si>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</si>
  <si>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</si>
  <si>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</si>
  <si>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</si>
  <si>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</si>
  <si>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</si>
  <si>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</si>
  <si>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</si>
  <si>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</si>
  <si>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</si>
  <si>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</si>
  <si>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</si>
  <si>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</si>
  <si>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</si>
  <si>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</si>
  <si>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</si>
  <si>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</si>
  <si>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</si>
  <si>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</si>
  <si>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</si>
  <si>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</si>
  <si>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</si>
  <si>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</si>
  <si>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</si>
  <si>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</si>
  <si>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</si>
  <si>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</si>
  <si>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</si>
  <si>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</si>
  <si>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</si>
  <si>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</si>
  <si>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</si>
  <si>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</si>
  <si>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</si>
  <si>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</si>
  <si>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</si>
  <si>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</si>
  <si>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</si>
  <si>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</si>
  <si>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</si>
  <si>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</si>
  <si>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</si>
  <si>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</si>
  <si>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</si>
  <si>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</si>
  <si>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</si>
  <si>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</si>
  <si>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</si>
  <si>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</si>
  <si>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</si>
  <si>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</si>
  <si>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</si>
  <si>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</si>
  <si>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</si>
  <si>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</si>
  <si>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</si>
  <si>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</si>
  <si>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</si>
  <si>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</si>
  <si>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</si>
  <si>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</si>
  <si>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</si>
  <si>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</si>
  <si>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</si>
  <si>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</si>
  <si>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</si>
  <si>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</si>
  <si>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</si>
  <si>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</si>
  <si>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</si>
  <si>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</si>
  <si>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</si>
  <si>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</si>
  <si>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</si>
  <si>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</si>
  <si>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</si>
  <si>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</si>
  <si>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</si>
  <si>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</si>
  <si>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</si>
  <si>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</si>
  <si>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</si>
  <si>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</si>
  <si>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</si>
  <si>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</si>
  <si>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</si>
  <si>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</si>
  <si>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</si>
  <si>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</si>
  <si>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</si>
  <si>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</si>
  <si>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</si>
  <si>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</si>
  <si>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</si>
  <si>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</si>
  <si>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</si>
  <si>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</si>
  <si>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</si>
  <si>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</si>
  <si>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</si>
  <si>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</si>
  <si>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</si>
  <si>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</si>
  <si>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</si>
  <si>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</si>
  <si>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</si>
  <si>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</si>
  <si>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</si>
  <si>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</si>
  <si>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</si>
  <si>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</si>
  <si>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</si>
  <si>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</si>
  <si>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</si>
  <si>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</si>
  <si>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</si>
  <si>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</si>
  <si>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</si>
  <si>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</si>
  <si>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</si>
  <si>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</si>
  <si>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</si>
  <si>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</si>
  <si>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</si>
  <si>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</si>
  <si>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</si>
  <si>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</si>
  <si>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</si>
  <si>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</si>
  <si>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</si>
  <si>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</si>
  <si>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</si>
  <si>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</si>
  <si>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</si>
  <si>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</si>
  <si>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</si>
  <si>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</si>
  <si>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</si>
  <si>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</si>
  <si>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</si>
  <si>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</si>
  <si>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</si>
  <si>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</si>
  <si>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</si>
  <si>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</si>
  <si>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</si>
  <si>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</si>
  <si>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</si>
  <si>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</si>
  <si>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</si>
  <si>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</si>
  <si>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</si>
  <si>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</si>
  <si>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</si>
  <si>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</si>
  <si>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</si>
  <si>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</si>
  <si>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</si>
  <si>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</si>
  <si>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</si>
  <si>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</si>
  <si>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</si>
  <si>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</si>
  <si>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</si>
  <si>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</si>
  <si>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</si>
  <si>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</si>
  <si>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</si>
  <si>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</si>
  <si>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</si>
  <si>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</si>
  <si>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</si>
  <si>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</si>
  <si>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</si>
  <si>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</si>
  <si>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</si>
  <si>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</si>
  <si>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</si>
  <si>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</si>
  <si>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</si>
  <si>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</si>
  <si>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</si>
  <si>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</si>
  <si>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</si>
  <si>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</si>
  <si>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</si>
  <si>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</si>
  <si>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</si>
  <si>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</si>
  <si>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</si>
  <si>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</si>
  <si>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</si>
  <si>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</si>
  <si>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</si>
  <si>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</si>
  <si>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</si>
  <si>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</si>
  <si>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</si>
  <si>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</si>
  <si>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</si>
  <si>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</si>
  <si>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</si>
  <si>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</si>
  <si>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</si>
  <si>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</si>
  <si>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</si>
  <si>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</si>
  <si>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</si>
  <si>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</si>
  <si>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</si>
  <si>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</si>
  <si>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</si>
  <si>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</si>
  <si>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</si>
  <si>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</si>
  <si>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</si>
  <si>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</si>
  <si>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</si>
  <si>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</si>
  <si>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</si>
  <si>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</si>
  <si>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</si>
  <si>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</si>
  <si>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</si>
  <si>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</si>
  <si>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</si>
  <si>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</si>
  <si>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</si>
  <si>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</si>
  <si>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</si>
  <si>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</si>
  <si>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</si>
  <si>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</si>
  <si>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</si>
  <si>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</si>
  <si>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</si>
  <si>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</si>
  <si>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</si>
  <si>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</si>
  <si>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</si>
  <si>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</si>
  <si>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</si>
  <si>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</si>
  <si>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</si>
  <si>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</si>
  <si>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</si>
  <si>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</si>
  <si>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</si>
  <si>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</si>
  <si>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</si>
  <si>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</si>
  <si>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</si>
  <si>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</si>
  <si>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</si>
  <si>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</si>
  <si>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</si>
  <si>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</si>
  <si>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</si>
  <si>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</si>
  <si>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</si>
  <si>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</si>
  <si>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</si>
  <si>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</si>
  <si>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</si>
  <si>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</si>
  <si>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</si>
  <si>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</si>
  <si>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</si>
  <si>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</si>
  <si>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</si>
  <si>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</si>
  <si>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</si>
  <si>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</si>
  <si>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</si>
  <si>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</si>
  <si>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</si>
  <si>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</si>
  <si>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</si>
  <si>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</si>
  <si>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</si>
  <si>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</si>
  <si>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</si>
  <si>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</si>
  <si>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</si>
  <si>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</si>
  <si>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</si>
  <si>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</si>
  <si>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</si>
  <si>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</si>
  <si>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</si>
  <si>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</si>
  <si>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</si>
  <si>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</si>
  <si>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</si>
  <si>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</si>
  <si>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</si>
  <si>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</si>
  <si>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</si>
  <si>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</si>
  <si>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</si>
  <si>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</si>
  <si>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</si>
  <si>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</si>
  <si>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</si>
  <si>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</si>
  <si>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</si>
  <si>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</si>
  <si>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</si>
  <si>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</si>
  <si>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</si>
  <si>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</si>
  <si>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</si>
  <si>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</si>
  <si>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</si>
  <si>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</si>
  <si>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</si>
  <si>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</si>
  <si>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</si>
  <si>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</si>
  <si>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</si>
  <si>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</si>
  <si>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</si>
  <si>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</si>
  <si>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</si>
  <si>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</si>
  <si>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</si>
  <si>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</si>
  <si>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</si>
  <si>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</si>
  <si>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</si>
  <si>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</si>
  <si>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</si>
  <si>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</si>
  <si>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</si>
  <si>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</si>
  <si>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</si>
  <si>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</si>
  <si>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</si>
  <si>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</si>
  <si>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</si>
  <si>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</si>
  <si>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</si>
  <si>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</si>
  <si>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</si>
  <si>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</si>
  <si>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</si>
  <si>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</si>
  <si>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</si>
  <si>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</si>
  <si>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</si>
  <si>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</si>
  <si>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</si>
  <si>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</si>
  <si>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</si>
  <si>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</si>
  <si>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</si>
  <si>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</si>
  <si>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</si>
  <si>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</si>
  <si>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</si>
  <si>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</si>
  <si>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</si>
  <si>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</si>
  <si>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</si>
  <si>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</si>
  <si>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</si>
  <si>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</si>
  <si>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</si>
  <si>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</si>
  <si>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</si>
  <si>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</si>
  <si>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</si>
  <si>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</si>
  <si>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</si>
  <si>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</si>
  <si>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</si>
  <si>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</si>
  <si>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</si>
  <si>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</si>
  <si>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</si>
  <si>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</si>
  <si>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</si>
  <si>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</si>
  <si>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</si>
  <si>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</si>
  <si>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</si>
  <si>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</si>
  <si>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</si>
  <si>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</si>
  <si>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</si>
  <si>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</si>
  <si>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</si>
  <si>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</si>
  <si>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</si>
  <si>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</si>
  <si>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</si>
  <si>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</si>
  <si>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</si>
  <si>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</si>
  <si>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</si>
  <si>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</si>
  <si>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</si>
  <si>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</si>
  <si>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</si>
  <si>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</si>
  <si>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</si>
  <si>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</si>
  <si>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</si>
  <si>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</si>
  <si>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</si>
  <si>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</si>
  <si>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</si>
  <si>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</si>
  <si>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</si>
  <si>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</si>
  <si>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</si>
  <si>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</si>
  <si>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</si>
  <si>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</si>
  <si>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</si>
  <si>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</si>
  <si>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</si>
  <si>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</si>
  <si>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</si>
  <si>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</si>
  <si>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</si>
  <si>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</si>
  <si>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</si>
  <si>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</si>
  <si>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</si>
  <si>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</si>
  <si>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</si>
  <si>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</si>
  <si>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</si>
  <si>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</si>
  <si>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</si>
  <si>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</si>
  <si>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</si>
  <si>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</si>
  <si>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</si>
  <si>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</si>
  <si>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</si>
  <si>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</si>
  <si>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</si>
  <si>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</si>
  <si>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</si>
  <si>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</si>
  <si>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</si>
  <si>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</si>
  <si>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</si>
  <si>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</si>
  <si>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</si>
  <si>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</si>
  <si>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</si>
  <si>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</si>
  <si>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</si>
  <si>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</si>
  <si>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</si>
  <si>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</si>
  <si>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</si>
  <si>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</si>
  <si>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</si>
  <si>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</si>
  <si>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</si>
  <si>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</si>
  <si>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</si>
  <si>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</si>
  <si>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</si>
  <si>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</si>
  <si>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</si>
  <si>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</si>
  <si>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</si>
  <si>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</si>
  <si>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</si>
  <si>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</si>
  <si>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</si>
  <si>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</si>
  <si>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</si>
  <si>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</si>
  <si>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</si>
  <si>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</si>
  <si>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</si>
  <si>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</si>
  <si>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</si>
  <si>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</si>
  <si>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</si>
  <si>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</si>
  <si>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</si>
  <si>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</si>
  <si>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</si>
  <si>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</si>
  <si>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</si>
  <si>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</si>
  <si>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</si>
  <si>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</si>
  <si>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</si>
  <si>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</si>
  <si>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</si>
  <si>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</si>
  <si>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</si>
  <si>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</si>
  <si>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</si>
  <si>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</si>
  <si>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</si>
  <si>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</si>
  <si>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</si>
  <si>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</si>
  <si>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</si>
  <si>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</si>
  <si>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</si>
  <si>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</si>
  <si>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</si>
  <si>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</si>
  <si>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</si>
  <si>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</si>
  <si>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</si>
  <si>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</si>
  <si>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</si>
  <si>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</si>
  <si>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</si>
  <si>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</si>
  <si>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</si>
  <si>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</si>
  <si>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</si>
  <si>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</si>
  <si>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</si>
  <si>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</si>
  <si>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</si>
  <si>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</si>
  <si>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</si>
  <si>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</si>
  <si>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</si>
  <si>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</si>
  <si>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</si>
  <si>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</si>
  <si>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</si>
  <si>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</si>
  <si>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</si>
  <si>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</si>
  <si>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</si>
  <si>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</si>
  <si>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</si>
  <si>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</si>
  <si>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</si>
  <si>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</si>
  <si>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</si>
  <si>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</si>
  <si>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</si>
  <si>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</si>
  <si>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</si>
  <si>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</si>
  <si>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</si>
  <si>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</si>
  <si>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</si>
  <si>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</si>
  <si>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</si>
  <si>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</si>
  <si>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</si>
  <si>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</si>
  <si>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</si>
  <si>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</si>
  <si>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</si>
  <si>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</si>
  <si>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</si>
  <si>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</si>
  <si>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</si>
  <si>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</si>
  <si>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</si>
  <si>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</si>
  <si>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</si>
  <si>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</si>
  <si>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</si>
  <si>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</si>
  <si>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</si>
  <si>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</si>
  <si>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</si>
  <si>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</si>
  <si>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</si>
  <si>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</si>
  <si>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</si>
  <si>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</si>
  <si>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</si>
  <si>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</si>
  <si>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</si>
  <si>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</si>
  <si>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</si>
  <si>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</si>
  <si>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</si>
  <si>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</si>
  <si>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</si>
  <si>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</si>
  <si>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</si>
  <si>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</si>
  <si>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</si>
  <si>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</si>
  <si>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</si>
  <si>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</si>
  <si>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</si>
  <si>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</si>
  <si>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</si>
  <si>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</si>
  <si>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</si>
  <si>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</si>
  <si>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</si>
  <si>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</si>
  <si>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</si>
  <si>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</si>
  <si>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</si>
  <si>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</si>
  <si>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</si>
  <si>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</si>
  <si>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</si>
  <si>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</si>
  <si>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</si>
  <si>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</si>
  <si>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</si>
  <si>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</si>
  <si>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</si>
  <si>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</si>
  <si>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</si>
  <si>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</si>
  <si>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</si>
  <si>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</si>
  <si>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</si>
  <si>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</si>
  <si>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</si>
  <si>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</si>
  <si>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</si>
  <si>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</si>
  <si>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</si>
  <si>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</si>
  <si>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</si>
  <si>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</si>
  <si>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</si>
  <si>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</si>
  <si>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</si>
  <si>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</si>
  <si>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</si>
  <si>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</si>
  <si>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</si>
  <si>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</si>
  <si>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</si>
  <si>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</si>
  <si>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</si>
  <si>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</si>
  <si>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</si>
  <si>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</si>
  <si>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</si>
  <si>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</si>
  <si>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</si>
  <si>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</si>
  <si>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</si>
  <si>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</si>
  <si>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</si>
  <si>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</si>
  <si>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</si>
  <si>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</si>
  <si>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</si>
  <si>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</si>
  <si>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</si>
  <si>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</si>
  <si>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</si>
  <si>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</si>
  <si>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</si>
  <si>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</si>
  <si>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</si>
  <si>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</si>
  <si>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</si>
  <si>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</si>
  <si>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</si>
  <si>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</si>
  <si>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</si>
  <si>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</si>
  <si>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</si>
  <si>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</si>
  <si>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</si>
  <si>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</si>
  <si>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</si>
  <si>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</si>
  <si>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</si>
  <si>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</si>
  <si>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</si>
  <si>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</si>
  <si>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</si>
  <si>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</si>
  <si>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</si>
  <si>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</si>
  <si>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</si>
  <si>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</si>
  <si>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</si>
  <si>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</si>
  <si>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</si>
  <si>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</si>
  <si>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</si>
  <si>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</si>
  <si>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</si>
  <si>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</si>
  <si>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</si>
  <si>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</si>
  <si>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</si>
  <si>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</si>
  <si>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</si>
  <si>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</si>
  <si>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</si>
  <si>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</si>
  <si>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</si>
  <si>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</si>
  <si>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</si>
  <si>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</si>
  <si>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</si>
  <si>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</si>
  <si>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</si>
  <si>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</si>
  <si>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</si>
  <si>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</si>
  <si>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</si>
  <si>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</si>
  <si>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</si>
  <si>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</si>
  <si>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</si>
  <si>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</si>
  <si>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</si>
  <si>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</si>
  <si>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</si>
  <si>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</si>
  <si>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</si>
  <si>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</si>
  <si>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</si>
  <si>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</si>
  <si>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</si>
  <si>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</si>
  <si>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</si>
  <si>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</si>
  <si>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</si>
  <si>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</si>
  <si>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</si>
  <si>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</si>
  <si>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</si>
  <si>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</si>
  <si>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</si>
  <si>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</si>
  <si>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</si>
  <si>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</si>
  <si>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</si>
  <si>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</si>
  <si>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</si>
  <si>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</si>
  <si>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</si>
  <si>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</si>
  <si>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</si>
  <si>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</si>
  <si>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</si>
  <si>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</si>
  <si>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</si>
  <si>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</si>
  <si>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</si>
  <si>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</si>
  <si>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</si>
  <si>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</si>
  <si>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</si>
  <si>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</si>
  <si>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</si>
  <si>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</si>
  <si>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</si>
  <si>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</si>
  <si>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</si>
  <si>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</si>
  <si>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</si>
  <si>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</si>
  <si>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</si>
  <si>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</si>
  <si>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</si>
  <si>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</si>
  <si>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</si>
  <si>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</si>
  <si>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</si>
  <si>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</si>
  <si>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</si>
  <si>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</si>
  <si>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</si>
  <si>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</si>
  <si>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</si>
  <si>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</si>
  <si>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</si>
  <si>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</si>
  <si>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</si>
  <si>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</si>
  <si>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</si>
  <si>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</si>
  <si>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</si>
  <si>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</si>
  <si>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</si>
  <si>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</si>
  <si>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</si>
  <si>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</si>
  <si>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</si>
  <si>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</si>
  <si>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</si>
  <si>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</si>
  <si>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</si>
  <si>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</si>
  <si>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</si>
  <si>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</si>
  <si>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</si>
  <si>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</si>
  <si>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</si>
  <si>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</si>
  <si>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</si>
  <si>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</si>
  <si>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</si>
  <si>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</si>
  <si>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</si>
  <si>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</si>
  <si>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</si>
  <si>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</si>
  <si>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</si>
  <si>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</si>
  <si>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</si>
  <si>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</si>
  <si>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</si>
  <si>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</si>
  <si>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</si>
  <si>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</si>
  <si>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</si>
  <si>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</si>
  <si>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</si>
  <si>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</si>
  <si>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</si>
  <si>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</si>
  <si>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</si>
  <si>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</si>
  <si>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</si>
  <si>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</si>
  <si>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</si>
  <si>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</si>
  <si>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</si>
  <si>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</si>
  <si>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</si>
  <si>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</si>
  <si>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</si>
  <si>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</si>
  <si>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</si>
  <si>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</si>
  <si>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</si>
  <si>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</si>
  <si>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</si>
  <si>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</si>
  <si>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</si>
  <si>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</si>
  <si>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</si>
  <si>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</si>
  <si>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</si>
  <si>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</si>
  <si>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</si>
  <si>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</si>
  <si>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</si>
  <si>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</si>
  <si>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</si>
  <si>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</si>
  <si>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</si>
  <si>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</si>
  <si>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</si>
  <si>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</si>
  <si>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</si>
  <si>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</si>
  <si>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</si>
  <si>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</si>
  <si>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</si>
  <si>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</si>
  <si>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</si>
  <si>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</si>
  <si>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</si>
  <si>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</si>
  <si>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</si>
  <si>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</si>
  <si>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</si>
  <si>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</si>
  <si>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</si>
  <si>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</si>
  <si>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</si>
  <si>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</si>
  <si>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</si>
  <si>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</si>
  <si>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</si>
  <si>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</si>
  <si>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</si>
  <si>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</si>
  <si>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</si>
  <si>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</si>
  <si>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</si>
  <si>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</si>
  <si>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</si>
  <si>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</si>
  <si>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</si>
  <si>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</si>
  <si>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</si>
  <si>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</si>
  <si>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</si>
  <si>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</si>
  <si>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</si>
  <si>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</si>
  <si>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</si>
  <si>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</si>
  <si>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</si>
  <si>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</si>
  <si>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</si>
  <si>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</si>
  <si>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</si>
  <si>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</si>
  <si>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</si>
  <si>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</si>
  <si>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</si>
  <si>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</si>
  <si>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</si>
  <si>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</si>
  <si>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</si>
  <si>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</si>
  <si>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</si>
  <si>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</si>
  <si>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</si>
  <si>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</si>
  <si>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</si>
  <si>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</si>
  <si>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</si>
  <si>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</si>
  <si>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</si>
  <si>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</si>
  <si>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</si>
  <si>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</si>
  <si>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</si>
  <si>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</si>
  <si>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</si>
  <si>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</si>
  <si>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</si>
  <si>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</si>
  <si>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</si>
  <si>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</si>
  <si>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</si>
  <si>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</si>
  <si>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</si>
  <si>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</si>
  <si>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</si>
  <si>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</si>
  <si>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</si>
  <si>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</si>
  <si>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</si>
  <si>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</si>
  <si>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</si>
  <si>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</si>
  <si>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</si>
  <si>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</si>
  <si>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</si>
  <si>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</si>
  <si>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</si>
  <si>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</si>
  <si>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</si>
  <si>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</si>
  <si>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</si>
  <si>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</si>
  <si>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</si>
  <si>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</si>
  <si>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</si>
  <si>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</si>
  <si>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</si>
  <si>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</si>
  <si>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</si>
  <si>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</si>
  <si>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</si>
  <si>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</si>
  <si>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</si>
  <si>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</si>
  <si>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</si>
  <si>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</si>
  <si>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</si>
  <si>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</si>
  <si>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</si>
  <si>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</si>
  <si>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</si>
  <si>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</si>
  <si>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</si>
  <si>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</si>
  <si>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</si>
  <si>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</si>
  <si>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</si>
  <si>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</si>
  <si>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</si>
  <si>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</si>
  <si>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</si>
  <si>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</si>
  <si>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</si>
  <si>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</si>
  <si>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</si>
  <si>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</si>
  <si>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</si>
  <si>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</si>
  <si>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</si>
  <si>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</si>
  <si>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</si>
  <si>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</si>
  <si>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</si>
  <si>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</si>
  <si>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</si>
  <si>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</si>
  <si>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</si>
  <si>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</si>
  <si>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</si>
  <si>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</si>
  <si>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</si>
  <si>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</si>
  <si>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</si>
  <si>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</si>
  <si>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</si>
  <si>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</si>
  <si>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</si>
  <si>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</si>
  <si>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</si>
  <si>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</si>
  <si>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</si>
  <si>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</si>
  <si>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</si>
  <si>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</si>
  <si>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</si>
  <si>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</si>
  <si>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</si>
  <si>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</si>
  <si>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</si>
  <si>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</si>
  <si>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</si>
  <si>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</si>
  <si>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</si>
  <si>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</si>
  <si>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</si>
  <si>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</si>
  <si>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</si>
  <si>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</si>
  <si>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</si>
  <si>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</si>
  <si>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</si>
  <si>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</si>
  <si>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</si>
  <si>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</si>
  <si>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</si>
  <si>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</si>
  <si>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</si>
  <si>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</si>
  <si>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</si>
  <si>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</si>
  <si>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</si>
  <si>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</si>
  <si>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</si>
  <si>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</si>
  <si>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</si>
  <si>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</si>
  <si>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</si>
  <si>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</si>
  <si>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</si>
  <si>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</si>
  <si>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</si>
  <si>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</si>
  <si>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</si>
  <si>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</si>
  <si>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</si>
  <si>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</si>
  <si>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</si>
  <si>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</si>
  <si>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</si>
  <si>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</si>
  <si>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</si>
  <si>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</si>
  <si>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</si>
  <si>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</si>
  <si>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</si>
  <si>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</si>
  <si>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</si>
  <si>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</si>
  <si>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</si>
  <si>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</si>
  <si>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</si>
  <si>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</si>
  <si>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</si>
  <si>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</si>
  <si>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</si>
  <si>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</si>
  <si>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</si>
  <si>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</si>
  <si>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</si>
  <si>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</si>
  <si>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</si>
  <si>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</si>
  <si>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</si>
  <si>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</si>
  <si>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</si>
  <si>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</si>
  <si>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</si>
  <si>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</si>
  <si>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</si>
  <si>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</si>
  <si>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</si>
  <si>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</si>
  <si>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</si>
  <si>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</si>
  <si>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</si>
  <si>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</si>
  <si>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</si>
  <si>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</si>
  <si>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</si>
  <si>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</si>
  <si>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</si>
  <si>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</si>
  <si>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</si>
  <si>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</si>
  <si>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</si>
  <si>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</si>
  <si>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</si>
  <si>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</si>
  <si>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</si>
  <si>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</si>
  <si>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</si>
  <si>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</si>
  <si>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</si>
  <si>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</si>
  <si>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</si>
  <si>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</si>
  <si>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</si>
  <si>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</si>
  <si>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</si>
  <si>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</si>
  <si>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</si>
  <si>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</si>
  <si>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</si>
  <si>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</si>
  <si>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</si>
  <si>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</si>
  <si>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</si>
  <si>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</si>
  <si>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</si>
  <si>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</si>
  <si>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</si>
  <si>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</si>
  <si>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</si>
  <si>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</si>
  <si>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</si>
  <si>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</si>
  <si>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</si>
  <si>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</si>
  <si>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</si>
  <si>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</si>
  <si>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</si>
  <si>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</si>
  <si>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</si>
  <si>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</si>
  <si>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</si>
  <si>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</si>
  <si>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</si>
  <si>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</si>
  <si>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</si>
  <si>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</si>
  <si>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</si>
  <si>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</si>
  <si>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</si>
  <si>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</si>
  <si>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</si>
  <si>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</si>
  <si>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</si>
  <si>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</si>
  <si>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</si>
  <si>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</si>
  <si>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</si>
  <si>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</si>
  <si>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</si>
  <si>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</si>
  <si>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</si>
  <si>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</si>
  <si>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</si>
  <si>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</si>
  <si>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</si>
  <si>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</si>
  <si>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</si>
  <si>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</si>
  <si>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</si>
  <si>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</si>
  <si>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</si>
  <si>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</si>
  <si>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</si>
  <si>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</si>
  <si>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</si>
  <si>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</si>
  <si>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</si>
  <si>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</si>
  <si>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</si>
  <si>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</si>
  <si>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</si>
  <si>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</si>
  <si>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</si>
  <si>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</si>
  <si>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</si>
  <si>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</si>
  <si>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</si>
  <si>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</si>
  <si>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</si>
  <si>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</si>
  <si>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</si>
  <si>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</si>
  <si>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</si>
  <si>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</si>
  <si>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</si>
  <si>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</si>
  <si>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</si>
  <si>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</si>
  <si>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</si>
  <si>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</si>
  <si>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</si>
  <si>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</si>
  <si>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</si>
  <si>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</si>
  <si>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</si>
  <si>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</si>
  <si>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</si>
  <si>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</si>
  <si>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</si>
  <si>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</si>
  <si>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</si>
  <si>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</si>
  <si>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</si>
  <si>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</si>
  <si>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</si>
  <si>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</si>
  <si>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</si>
  <si>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</si>
  <si>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</si>
  <si>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</si>
  <si>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</si>
  <si>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</si>
  <si>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</si>
  <si>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</si>
  <si>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</si>
  <si>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</si>
  <si>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</si>
  <si>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</si>
  <si>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</si>
  <si>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</si>
  <si>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</si>
  <si>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</si>
  <si>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</si>
  <si>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</si>
  <si>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</si>
  <si>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</si>
  <si>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</si>
  <si>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</si>
  <si>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</si>
  <si>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</si>
  <si>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</si>
  <si>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</si>
  <si>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</si>
  <si>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</si>
  <si>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</si>
  <si>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</si>
  <si>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</si>
  <si>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</si>
  <si>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</si>
  <si>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</si>
  <si>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</si>
  <si>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</si>
  <si>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</si>
  <si>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</si>
  <si>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</si>
  <si>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</si>
  <si>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</si>
  <si>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</si>
  <si>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</si>
  <si>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</si>
  <si>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</si>
  <si>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</si>
  <si>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</si>
  <si>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</si>
  <si>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</si>
  <si>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</si>
  <si>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</si>
  <si>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</si>
  <si>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</si>
  <si>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</si>
  <si>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</si>
  <si>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</si>
  <si>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</si>
  <si>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</si>
  <si>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</si>
  <si>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</si>
  <si>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</si>
  <si>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</si>
  <si>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</si>
  <si>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</si>
  <si>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</si>
  <si>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</si>
  <si>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</si>
  <si>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</si>
  <si>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</si>
  <si>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</si>
  <si>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</si>
  <si>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</si>
  <si>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</si>
  <si>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</si>
  <si>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</si>
  <si>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</si>
  <si>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</si>
  <si>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</si>
  <si>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</si>
  <si>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</si>
  <si>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</si>
  <si>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</si>
  <si>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</si>
  <si>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</si>
  <si>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</si>
  <si>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</si>
  <si>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</si>
  <si>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</si>
  <si>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</si>
  <si>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</si>
  <si>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</si>
  <si>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</si>
  <si>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</si>
  <si>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</si>
  <si>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</si>
  <si>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</si>
  <si>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</si>
  <si>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</si>
  <si>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</si>
  <si>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</si>
  <si>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</si>
  <si>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</si>
  <si>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</si>
  <si>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</si>
  <si>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</si>
  <si>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</si>
  <si>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</si>
  <si>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</si>
  <si>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</si>
  <si>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</si>
  <si>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</si>
  <si>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</si>
  <si>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</si>
  <si>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</si>
  <si>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</si>
  <si>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</si>
  <si>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</si>
  <si>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</si>
  <si>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</si>
  <si>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</si>
  <si>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</si>
  <si>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</si>
  <si>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</si>
  <si>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</si>
  <si>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</si>
  <si>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</si>
  <si>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</si>
  <si>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</si>
  <si>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</si>
  <si>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</si>
  <si>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</si>
  <si>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</si>
  <si>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</si>
  <si>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</si>
  <si>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</si>
  <si>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</si>
  <si>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</si>
  <si>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</si>
  <si>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</si>
  <si>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</si>
  <si>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</si>
  <si>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</si>
  <si>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</si>
  <si>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</si>
  <si>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</si>
  <si>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</si>
  <si>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</si>
  <si>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</si>
  <si>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</si>
  <si>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</si>
  <si>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</si>
  <si>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</si>
  <si>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</si>
  <si>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</si>
  <si>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</si>
  <si>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</si>
  <si>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</si>
  <si>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</si>
  <si>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</si>
  <si>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</si>
  <si>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</si>
  <si>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</si>
  <si>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</si>
  <si>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</si>
  <si>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</si>
  <si>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</si>
  <si>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</si>
  <si>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</si>
  <si>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</si>
  <si>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</si>
  <si>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</si>
  <si>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</si>
  <si>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</si>
  <si>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</si>
  <si>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</si>
  <si>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</si>
  <si>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</si>
  <si>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</si>
  <si>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</si>
  <si>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</si>
  <si>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</si>
  <si>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</si>
  <si>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</si>
  <si>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</si>
  <si>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</si>
  <si>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</si>
  <si>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</si>
  <si>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</si>
  <si>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</si>
  <si>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</si>
  <si>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</si>
  <si>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</si>
  <si>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</si>
  <si>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</si>
  <si>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</si>
  <si>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</si>
  <si>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</si>
  <si>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</si>
  <si>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</si>
  <si>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</si>
  <si>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</si>
  <si>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</si>
  <si>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</si>
  <si>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</si>
  <si>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</si>
  <si>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</si>
  <si>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</si>
  <si>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</si>
  <si>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</si>
  <si>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</si>
  <si>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</si>
  <si>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</si>
  <si>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</si>
  <si>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</si>
  <si>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</si>
  <si>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</si>
  <si>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</si>
  <si>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</si>
  <si>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</si>
  <si>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</si>
  <si>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</si>
  <si>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</si>
  <si>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</si>
  <si>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</si>
  <si>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</si>
  <si>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</si>
  <si>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</si>
  <si>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</si>
  <si>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</si>
  <si>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</si>
  <si>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</si>
  <si>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</si>
  <si>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</si>
  <si>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</si>
  <si>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</si>
  <si>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</si>
  <si>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</si>
  <si>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</si>
  <si>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</si>
  <si>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</si>
  <si>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</si>
  <si>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</si>
  <si>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</si>
  <si>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</si>
  <si>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</si>
  <si>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</si>
  <si>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</si>
  <si>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</si>
  <si>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</si>
  <si>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</si>
  <si>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</si>
  <si>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</si>
  <si>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</si>
  <si>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</si>
  <si>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</si>
  <si>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</si>
  <si>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</si>
  <si>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</si>
  <si>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</si>
  <si>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</si>
  <si>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</si>
  <si>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</si>
  <si>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</si>
  <si>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</si>
  <si>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</si>
  <si>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</si>
  <si>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</si>
  <si>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</si>
  <si>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</si>
  <si>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</si>
  <si>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</si>
  <si>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</si>
  <si>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</si>
  <si>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</si>
  <si>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</si>
  <si>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</si>
  <si>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</si>
  <si>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</si>
  <si>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</si>
  <si>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</si>
  <si>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</si>
  <si>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</si>
  <si>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</si>
  <si>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</si>
  <si>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</si>
  <si>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</si>
  <si>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</si>
  <si>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</si>
  <si>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</si>
  <si>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</si>
  <si>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</si>
  <si>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</si>
  <si>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</si>
  <si>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</si>
  <si>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</si>
  <si>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</si>
  <si>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</si>
  <si>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</si>
  <si>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</si>
  <si>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</si>
  <si>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</si>
  <si>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</si>
  <si>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</si>
  <si>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</si>
  <si>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</si>
  <si>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</si>
  <si>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</si>
  <si>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</si>
  <si>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</si>
  <si>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</si>
  <si>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</si>
  <si>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</si>
  <si>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</si>
  <si>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</si>
  <si>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</si>
  <si>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</si>
  <si>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</si>
  <si>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</si>
  <si>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</si>
  <si>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</si>
  <si>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</si>
  <si>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</si>
  <si>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</si>
  <si>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</si>
  <si>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</si>
  <si>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</si>
  <si>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</si>
  <si>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</si>
  <si>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</si>
  <si>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</si>
  <si>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</si>
  <si>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</si>
  <si>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</si>
  <si>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</si>
  <si>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</si>
  <si>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</si>
  <si>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</si>
  <si>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</si>
  <si>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</si>
  <si>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</si>
  <si>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</si>
  <si>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</si>
  <si>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</si>
  <si>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</si>
  <si>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</si>
  <si>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</si>
  <si>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</si>
  <si>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</si>
  <si>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</si>
  <si>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</si>
  <si>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</si>
  <si>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</si>
  <si>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</si>
  <si>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</si>
  <si>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</si>
  <si>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</si>
  <si>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</si>
  <si>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</si>
  <si>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</si>
  <si>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</si>
  <si>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</si>
  <si>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</si>
  <si>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</si>
  <si>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</si>
  <si>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</si>
  <si>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</si>
  <si>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</si>
  <si>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</si>
  <si>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</si>
  <si>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</si>
  <si>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</si>
  <si>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</si>
  <si>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</si>
  <si>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</si>
  <si>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</si>
  <si>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</si>
  <si>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</si>
  <si>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</si>
  <si>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</si>
  <si>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</si>
  <si>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</si>
  <si>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</si>
  <si>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</si>
  <si>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</si>
  <si>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</si>
  <si>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</si>
  <si>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</si>
  <si>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</si>
  <si>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</si>
  <si>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</si>
  <si>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</si>
  <si>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</si>
  <si>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</si>
  <si>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</si>
  <si>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</si>
  <si>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</si>
  <si>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</si>
  <si>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</si>
  <si>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</si>
  <si>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</si>
  <si>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</si>
  <si>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</si>
  <si>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</si>
  <si>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</si>
  <si>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</si>
  <si>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</si>
  <si>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</si>
  <si>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</si>
  <si>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</si>
  <si>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</si>
  <si>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</si>
  <si>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</si>
  <si>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</si>
  <si>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</si>
  <si>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</si>
  <si>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</si>
  <si>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</si>
  <si>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</si>
  <si>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</si>
  <si>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</si>
  <si>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</si>
  <si>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</si>
  <si>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</si>
  <si>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</si>
  <si>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</si>
  <si>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</si>
  <si>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</si>
  <si>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</si>
  <si>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</si>
  <si>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</si>
  <si>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</si>
  <si>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</si>
  <si>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</si>
  <si>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</si>
  <si>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</si>
  <si>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</si>
  <si>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</si>
  <si>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</si>
  <si>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</si>
  <si>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</si>
  <si>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</si>
  <si>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</si>
  <si>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</si>
  <si>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</si>
  <si>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</si>
  <si>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</si>
  <si>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</si>
  <si>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</si>
  <si>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</si>
  <si>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</si>
  <si>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</si>
  <si>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</si>
  <si>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</si>
  <si>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</si>
  <si>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</si>
  <si>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</si>
  <si>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</si>
  <si>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</si>
  <si>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</si>
  <si>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</si>
  <si>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</si>
  <si>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</si>
  <si>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</si>
  <si>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</si>
  <si>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</si>
  <si>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</si>
  <si>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</si>
  <si>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</si>
  <si>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</si>
  <si>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</si>
  <si>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</si>
  <si>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</si>
  <si>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</si>
  <si>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</si>
  <si>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</si>
  <si>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</si>
  <si>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</si>
  <si>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</si>
  <si>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</si>
  <si>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</si>
  <si>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</si>
  <si>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</si>
  <si>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</si>
  <si>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</si>
  <si>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</si>
  <si>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</si>
  <si>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</si>
  <si>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</si>
  <si>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</si>
  <si>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</si>
  <si>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</si>
  <si>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</si>
  <si>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</si>
  <si>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</si>
  <si>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</si>
  <si>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</si>
  <si>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</si>
  <si>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</si>
  <si>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</si>
  <si>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</si>
  <si>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</si>
  <si>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</si>
  <si>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</si>
  <si>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</si>
  <si>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</si>
  <si>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</si>
  <si>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</si>
  <si>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</si>
  <si>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</si>
  <si>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</si>
  <si>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</si>
  <si>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</si>
  <si>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</si>
  <si>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</si>
  <si>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</si>
  <si>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</si>
  <si>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</si>
  <si>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</si>
  <si>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</si>
  <si>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</si>
  <si>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</si>
  <si>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</si>
  <si>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</si>
  <si>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</si>
  <si>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</si>
  <si>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</si>
  <si>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</si>
  <si>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</si>
  <si>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</si>
  <si>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</si>
  <si>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</si>
  <si>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</si>
  <si>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</si>
  <si>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</si>
  <si>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</si>
  <si>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</si>
  <si>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</si>
  <si>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</si>
  <si>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</si>
  <si>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</si>
  <si>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</si>
  <si>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</si>
  <si>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</si>
  <si>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</si>
  <si>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</si>
  <si>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</si>
  <si>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</si>
  <si>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</si>
  <si>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</si>
  <si>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</si>
  <si>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</si>
  <si>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</si>
  <si>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</si>
  <si>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</si>
  <si>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</si>
  <si>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</si>
  <si>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</si>
  <si>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</si>
  <si>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</si>
  <si>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</si>
  <si>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</si>
  <si>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</si>
  <si>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</si>
  <si>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</si>
  <si>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</si>
  <si>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</si>
  <si>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</si>
  <si>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</si>
  <si>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</si>
  <si>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</si>
  <si>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</si>
  <si>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</si>
  <si>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</si>
  <si>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</si>
  <si>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</si>
  <si>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</si>
  <si>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</si>
  <si>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</si>
  <si>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</si>
  <si>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</si>
  <si>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</si>
  <si>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</si>
  <si>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</si>
  <si>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</si>
  <si>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</si>
  <si>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</si>
  <si>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</si>
  <si>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</si>
  <si>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</si>
  <si>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</si>
  <si>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</si>
  <si>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</si>
  <si>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</si>
  <si>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</si>
  <si>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</si>
  <si>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</si>
  <si>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</si>
  <si>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</si>
  <si>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</si>
  <si>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</si>
  <si>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</si>
  <si>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</si>
  <si>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</si>
  <si>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</si>
  <si>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</si>
  <si>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</si>
  <si>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</si>
  <si>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</si>
  <si>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</si>
  <si>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</si>
  <si>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</si>
  <si>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</si>
  <si>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</si>
  <si>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</si>
  <si>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</si>
  <si>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</si>
  <si>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</si>
  <si>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</si>
  <si>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</si>
  <si>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</si>
  <si>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</si>
  <si>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</si>
  <si>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</si>
  <si>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</si>
  <si>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</si>
  <si>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</si>
  <si>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</si>
  <si>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</si>
  <si>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</si>
  <si>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</si>
  <si>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</si>
  <si>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</si>
  <si>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</si>
  <si>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</si>
  <si>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</si>
  <si>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</si>
  <si>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</si>
  <si>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</si>
  <si>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</si>
  <si>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</si>
  <si>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</si>
  <si>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</si>
  <si>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</si>
  <si>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</si>
  <si>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</si>
  <si>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</si>
  <si>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</si>
  <si>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</si>
  <si>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</si>
  <si>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</si>
  <si>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</si>
  <si>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</si>
  <si>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</si>
  <si>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</si>
  <si>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</si>
  <si>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</si>
  <si>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</si>
  <si>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</si>
  <si>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</si>
  <si>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</si>
  <si>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</si>
  <si>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</si>
  <si>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</si>
  <si>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</si>
  <si>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</si>
  <si>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</si>
  <si>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</si>
  <si>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</si>
  <si>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</si>
  <si>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</si>
  <si>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</si>
  <si>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</si>
  <si>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</si>
  <si>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</si>
  <si>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</si>
  <si>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</si>
  <si>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</si>
  <si>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</si>
  <si>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</si>
  <si>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</si>
  <si>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</si>
  <si>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</si>
  <si>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</si>
  <si>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</si>
  <si>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</si>
  <si>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</si>
  <si>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</si>
  <si>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</si>
  <si>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</si>
  <si>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</si>
  <si>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</si>
  <si>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</si>
  <si>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</si>
  <si>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</si>
  <si>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</si>
  <si>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</si>
  <si>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</si>
  <si>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</si>
  <si>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</si>
  <si>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</si>
  <si>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</si>
  <si>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</si>
  <si>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</si>
  <si>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</si>
  <si>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</si>
  <si>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</si>
  <si>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</si>
  <si>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</si>
  <si>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</si>
  <si>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</si>
  <si>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</si>
  <si>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</si>
  <si>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</si>
  <si>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</si>
  <si>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</si>
  <si>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</si>
  <si>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</si>
  <si>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</si>
  <si>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</si>
  <si>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</si>
  <si>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</si>
  <si>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</si>
  <si>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</si>
  <si>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</si>
  <si>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</si>
  <si>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</si>
  <si>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</si>
  <si>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</si>
  <si>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</si>
  <si>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</si>
  <si>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</si>
  <si>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</si>
  <si>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</si>
  <si>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</si>
  <si>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</si>
  <si>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</si>
  <si>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</si>
  <si>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</si>
  <si>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</si>
  <si>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</si>
  <si>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</si>
  <si>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</si>
  <si>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</si>
  <si>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</si>
  <si>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</si>
  <si>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</si>
  <si>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</si>
  <si>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</si>
  <si>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</si>
  <si>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</si>
  <si>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</si>
  <si>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</si>
  <si>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</si>
  <si>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</si>
  <si>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</si>
  <si>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</si>
  <si>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</si>
  <si>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</si>
  <si>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</si>
  <si>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</si>
  <si>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</si>
  <si>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</si>
  <si>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</si>
  <si>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</si>
  <si>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</si>
  <si>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</si>
  <si>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</si>
  <si>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</si>
  <si>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</si>
  <si>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</si>
  <si>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</si>
  <si>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</si>
  <si>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</si>
  <si>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</si>
  <si>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</si>
  <si>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</si>
  <si>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</si>
  <si>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</si>
  <si>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</si>
  <si>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</si>
  <si>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</si>
  <si>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</si>
  <si>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</si>
  <si>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</si>
  <si>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</si>
  <si>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</si>
  <si>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</si>
  <si>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</si>
  <si>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</si>
  <si>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</si>
  <si>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</si>
  <si>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</si>
  <si>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</si>
  <si>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</si>
  <si>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</si>
  <si>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</si>
  <si>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</si>
  <si>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</si>
  <si>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</si>
  <si>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</si>
  <si>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</si>
  <si>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</si>
  <si>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</si>
  <si>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</si>
  <si>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</si>
  <si>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</si>
  <si>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</si>
  <si>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</si>
  <si>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</si>
  <si>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</si>
  <si>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</si>
  <si>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</si>
  <si>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</si>
  <si>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</si>
  <si>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</si>
  <si>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</si>
  <si>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</si>
  <si>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</si>
  <si>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</si>
  <si>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</si>
  <si>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</si>
  <si>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</si>
  <si>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</si>
  <si>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</si>
  <si>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</si>
  <si>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</si>
  <si>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</si>
  <si>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</si>
  <si>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</si>
  <si>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</si>
  <si>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</si>
  <si>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</si>
  <si>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</si>
  <si>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</si>
  <si>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</si>
  <si>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</si>
  <si>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</si>
  <si>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</si>
  <si>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</si>
  <si>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</si>
  <si>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</si>
  <si>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</si>
  <si>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</si>
  <si>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</si>
  <si>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</si>
  <si>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</si>
  <si>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</si>
  <si>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</si>
  <si>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</si>
  <si>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</si>
  <si>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</si>
  <si>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</si>
  <si>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</si>
  <si>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</si>
  <si>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</si>
  <si>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</si>
  <si>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</si>
  <si>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</si>
  <si>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</si>
  <si>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</si>
  <si>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</si>
  <si>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</si>
  <si>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</si>
  <si>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</si>
  <si>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</si>
  <si>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</si>
  <si>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</si>
  <si>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</si>
  <si>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</si>
  <si>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</si>
  <si>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</si>
  <si>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</si>
  <si>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</si>
  <si>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</si>
  <si>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</si>
  <si>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</si>
  <si>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</si>
  <si>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</si>
  <si>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</si>
  <si>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</si>
  <si>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</si>
  <si>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</si>
  <si>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</si>
  <si>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</si>
  <si>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</si>
  <si>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</si>
  <si>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</si>
  <si>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</si>
  <si>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</si>
  <si>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</si>
  <si>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</si>
  <si>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</si>
  <si>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</si>
  <si>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</si>
  <si>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</si>
  <si>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</si>
  <si>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</si>
  <si>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</si>
  <si>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</si>
  <si>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</si>
  <si>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</si>
  <si>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</si>
  <si>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</si>
  <si>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</si>
  <si>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</si>
  <si>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</si>
  <si>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</si>
  <si>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</si>
  <si>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</si>
  <si>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</si>
  <si>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</si>
  <si>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</si>
  <si>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</si>
  <si>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</si>
  <si>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</si>
  <si>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</si>
  <si>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</si>
  <si>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</si>
  <si>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</si>
  <si>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</si>
  <si>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</si>
  <si>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</si>
  <si>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</si>
  <si>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</si>
  <si>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</si>
  <si>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</si>
  <si>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</si>
  <si>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</si>
  <si>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</si>
  <si>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</si>
  <si>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</si>
  <si>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</si>
  <si>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</si>
  <si>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</si>
  <si>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</si>
  <si>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</si>
  <si>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</si>
  <si>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</si>
  <si>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</si>
  <si>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</si>
  <si>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</si>
  <si>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</si>
  <si>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</si>
  <si>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</si>
  <si>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</si>
  <si>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</si>
  <si>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</si>
  <si>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</si>
  <si>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</si>
  <si>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</si>
  <si>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</si>
  <si>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</si>
  <si>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</si>
  <si>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</si>
  <si>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</si>
  <si>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</si>
  <si>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</si>
  <si>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</si>
  <si>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</si>
  <si>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</si>
  <si>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</si>
  <si>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</si>
  <si>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</si>
  <si>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</si>
  <si>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</si>
  <si>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</si>
  <si>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</si>
  <si>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</si>
  <si>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</si>
  <si>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</si>
  <si>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</si>
  <si>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</si>
  <si>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</si>
  <si>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</si>
  <si>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</si>
  <si>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</si>
  <si>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</si>
  <si>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</si>
  <si>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</si>
  <si>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</si>
  <si>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</si>
  <si>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</si>
  <si>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</si>
  <si>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</si>
  <si>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</si>
  <si>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</si>
  <si>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</si>
  <si>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</si>
  <si>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</si>
  <si>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</si>
  <si>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</si>
  <si>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</si>
  <si>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</si>
  <si>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</si>
  <si>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</si>
  <si>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</si>
  <si>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</si>
  <si>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</si>
  <si>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</si>
  <si>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</si>
  <si>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</si>
  <si>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</si>
  <si>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</si>
  <si>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</si>
  <si>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</si>
  <si>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</si>
  <si>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</si>
  <si>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</si>
  <si>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</si>
  <si>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</si>
  <si>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</si>
  <si>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</si>
  <si>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</si>
  <si>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</si>
  <si>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</si>
  <si>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</si>
  <si>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</si>
  <si>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</si>
  <si>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</si>
  <si>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</si>
  <si>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</si>
  <si>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</si>
  <si>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</si>
  <si>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</si>
  <si>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</si>
  <si>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</si>
  <si>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</si>
  <si>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</si>
  <si>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</si>
  <si>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</si>
  <si>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</si>
  <si>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</si>
  <si>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</si>
  <si>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</si>
  <si>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</si>
  <si>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</si>
  <si>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</si>
  <si>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</si>
  <si>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</si>
  <si>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</si>
  <si>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</si>
  <si>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</si>
  <si>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</si>
  <si>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</si>
  <si>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</si>
  <si>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</si>
  <si>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</si>
  <si>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</si>
  <si>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</si>
  <si>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</si>
  <si>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</si>
  <si>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</si>
  <si>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</si>
  <si>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</si>
  <si>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</si>
  <si>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</si>
  <si>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</si>
  <si>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</si>
  <si>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</si>
  <si>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</si>
  <si>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</si>
  <si>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</si>
  <si>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</si>
  <si>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</si>
  <si>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</si>
  <si>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</si>
  <si>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</si>
  <si>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</si>
  <si>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</si>
  <si>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</si>
  <si>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</si>
  <si>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</si>
  <si>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</si>
  <si>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</si>
  <si>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</si>
  <si>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</si>
  <si>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</si>
  <si>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</si>
  <si>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</si>
  <si>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</si>
  <si>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</si>
  <si>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</si>
  <si>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</si>
  <si>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</si>
  <si>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</si>
  <si>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</si>
  <si>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</si>
  <si>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</si>
  <si>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</si>
  <si>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</si>
  <si>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</si>
  <si>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</si>
  <si>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</si>
  <si>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</si>
  <si>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</si>
  <si>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</si>
  <si>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</si>
  <si>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</si>
  <si>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</si>
  <si>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</si>
  <si>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</si>
  <si>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</si>
  <si>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</si>
  <si>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</si>
  <si>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</si>
  <si>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</si>
  <si>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</si>
  <si>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</si>
  <si>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</si>
  <si>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</si>
  <si>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</si>
  <si>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</si>
  <si>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</si>
  <si>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</si>
  <si>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</si>
  <si>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</si>
  <si>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</si>
  <si>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</si>
  <si>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</si>
  <si>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</si>
  <si>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</si>
  <si>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</si>
  <si>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</si>
  <si>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</si>
  <si>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</si>
  <si>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</si>
  <si>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</si>
  <si>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</si>
  <si>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</si>
  <si>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</si>
  <si>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</si>
  <si>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</si>
  <si>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</si>
  <si>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</si>
  <si>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</si>
  <si>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</si>
  <si>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</si>
  <si>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</si>
  <si>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</si>
  <si>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</si>
  <si>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</si>
  <si>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</si>
  <si>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</si>
  <si>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</si>
  <si>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</si>
  <si>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</si>
  <si>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</si>
  <si>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</si>
  <si>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</si>
  <si>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</si>
  <si>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</si>
  <si>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</si>
  <si>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</si>
  <si>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</si>
  <si>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</si>
  <si>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</si>
  <si>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</si>
  <si>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</si>
  <si>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</si>
  <si>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</si>
  <si>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</si>
  <si>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</si>
  <si>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</si>
  <si>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</si>
  <si>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</si>
  <si>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</si>
  <si>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</si>
  <si>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</si>
  <si>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</si>
  <si>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</si>
  <si>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</si>
  <si>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</si>
  <si>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</si>
  <si>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</si>
  <si>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</si>
  <si>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</si>
  <si>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</si>
  <si>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</si>
  <si>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</si>
  <si>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</si>
  <si>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</si>
  <si>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</si>
  <si>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</si>
  <si>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</si>
  <si>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</si>
  <si>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</si>
  <si>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</si>
  <si>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</si>
  <si>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</si>
  <si>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</si>
  <si>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</si>
  <si>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</si>
  <si>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</si>
  <si>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</si>
  <si>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</si>
  <si>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</si>
  <si>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</si>
  <si>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</si>
  <si>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</si>
  <si>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</si>
  <si>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</si>
  <si>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</si>
  <si>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</si>
  <si>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</si>
  <si>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</si>
  <si>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</si>
  <si>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</si>
  <si>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</si>
  <si>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</si>
  <si>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</si>
  <si>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</si>
  <si>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</si>
  <si>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</si>
  <si>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</si>
  <si>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</si>
  <si>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</si>
  <si>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</si>
  <si>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</si>
  <si>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</si>
  <si>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</si>
  <si>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</si>
  <si>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</si>
  <si>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</si>
  <si>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</si>
  <si>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</si>
  <si>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</si>
  <si>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</si>
  <si>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</si>
  <si>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</si>
  <si>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</si>
  <si>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</si>
  <si>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</si>
  <si>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</si>
  <si>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</si>
  <si>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</si>
  <si>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</si>
  <si>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</si>
  <si>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</si>
  <si>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</si>
  <si>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</si>
  <si>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</si>
  <si>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</si>
  <si>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</si>
  <si>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</si>
  <si>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</si>
  <si>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</si>
  <si>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</si>
  <si>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</si>
  <si>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</si>
  <si>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</si>
  <si>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</si>
  <si>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</si>
  <si>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</si>
  <si>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</si>
  <si>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</si>
  <si>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</si>
  <si>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</si>
  <si>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</si>
  <si>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</si>
  <si>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</si>
  <si>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</si>
  <si>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</si>
  <si>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</si>
  <si>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</si>
  <si>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</si>
  <si>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</si>
  <si>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</si>
  <si>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</si>
  <si>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</si>
  <si>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</si>
  <si>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</si>
  <si>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</si>
  <si>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</si>
  <si>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</si>
  <si>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</si>
  <si>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</si>
  <si>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</si>
  <si>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</si>
  <si>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</si>
  <si>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</si>
  <si>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</si>
  <si>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</si>
  <si>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</si>
  <si>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</si>
  <si>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</si>
  <si>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</si>
  <si>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</si>
  <si>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</si>
  <si>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</si>
  <si>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</si>
  <si>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</si>
  <si>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</si>
  <si>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</si>
  <si>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</si>
  <si>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</si>
  <si>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</si>
  <si>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</si>
  <si>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</si>
  <si>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</si>
  <si>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</si>
  <si>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</si>
  <si>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</si>
  <si>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</si>
  <si>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</si>
  <si>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</si>
  <si>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</si>
  <si>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</si>
  <si>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</si>
  <si>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</si>
  <si>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</si>
  <si>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</si>
  <si>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</si>
  <si>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</si>
  <si>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</si>
  <si>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</si>
  <si>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</si>
  <si>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</si>
  <si>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</si>
  <si>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</si>
  <si>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</si>
  <si>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</si>
  <si>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</si>
  <si>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</si>
  <si>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</si>
  <si>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</si>
  <si>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</si>
  <si>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</si>
  <si>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</si>
  <si>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</si>
  <si>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</si>
  <si>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</si>
  <si>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</si>
  <si>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</si>
  <si>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</si>
  <si>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</si>
  <si>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</si>
  <si>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</si>
  <si>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</si>
  <si>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</si>
  <si>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</si>
  <si>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</si>
  <si>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</si>
  <si>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</si>
  <si>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</si>
  <si>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</si>
  <si>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</si>
  <si>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</si>
  <si>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</si>
  <si>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</si>
  <si>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</si>
  <si>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</si>
  <si>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</si>
  <si>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</si>
  <si>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</si>
  <si>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</si>
  <si>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</si>
  <si>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</si>
  <si>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</si>
  <si>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</si>
  <si>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</si>
  <si>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</si>
  <si>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</si>
  <si>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</si>
  <si>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</si>
  <si>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</si>
  <si>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</si>
  <si>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</si>
  <si>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</si>
  <si>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</si>
  <si>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</si>
  <si>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</si>
  <si>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</si>
  <si>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</si>
  <si>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</si>
  <si>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</si>
  <si>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</si>
  <si>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</si>
  <si>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</si>
  <si>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</si>
  <si>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</si>
  <si>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</si>
  <si>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</si>
  <si>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</si>
  <si>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</si>
  <si>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</si>
  <si>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</si>
  <si>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</si>
  <si>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</si>
  <si>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</si>
  <si>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</si>
  <si>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</si>
  <si>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</si>
  <si>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</si>
  <si>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</si>
  <si>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</si>
  <si>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</si>
  <si>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</si>
  <si>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</si>
  <si>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</si>
  <si>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</si>
  <si>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</si>
  <si>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</si>
  <si>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</si>
  <si>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</si>
  <si>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</si>
  <si>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</si>
  <si>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</si>
  <si>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</si>
  <si>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</si>
  <si>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</si>
  <si>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</si>
  <si>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</si>
  <si>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</si>
  <si>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</si>
  <si>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</si>
  <si>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</si>
  <si>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</si>
  <si>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</si>
  <si>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</si>
  <si>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</si>
  <si>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</si>
  <si>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</si>
  <si>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</si>
  <si>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</si>
  <si>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</si>
  <si>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</si>
  <si>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</si>
  <si>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</si>
  <si>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</si>
  <si>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</si>
  <si>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</si>
  <si>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</si>
  <si>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</si>
  <si>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</si>
  <si>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</si>
  <si>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</si>
  <si>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</si>
  <si>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</si>
  <si>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</si>
  <si>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</si>
  <si>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</si>
  <si>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</si>
  <si>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</si>
  <si>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</si>
  <si>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</si>
  <si>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</si>
  <si>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</si>
  <si>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</si>
  <si>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</si>
  <si>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</si>
  <si>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</si>
  <si>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</si>
  <si>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</si>
  <si>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</si>
  <si>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</si>
  <si>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</si>
  <si>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</si>
  <si>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</si>
  <si>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</si>
  <si>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</si>
  <si>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</si>
  <si>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</si>
  <si>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</si>
  <si>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</si>
  <si>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</si>
  <si>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</si>
  <si>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</si>
  <si>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</si>
  <si>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</si>
  <si>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</si>
  <si>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</si>
  <si>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</si>
  <si>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</si>
  <si>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</si>
  <si>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</si>
  <si>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</si>
  <si>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</si>
  <si>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</si>
  <si>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</si>
  <si>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</si>
  <si>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</si>
  <si>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</si>
  <si>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</si>
  <si>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</si>
  <si>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</si>
  <si>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</si>
  <si>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</si>
  <si>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</si>
  <si>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</si>
  <si>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</si>
  <si>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</si>
  <si>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</si>
  <si>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</si>
  <si>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</si>
  <si>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</si>
  <si>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</si>
  <si>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</si>
  <si>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</si>
  <si>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</si>
  <si>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</si>
  <si>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</si>
  <si>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</si>
  <si>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</si>
  <si>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</si>
  <si>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</si>
  <si>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</si>
  <si>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</si>
  <si>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</si>
  <si>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</si>
  <si>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</si>
  <si>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</si>
  <si>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</si>
  <si>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</si>
  <si>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</si>
  <si>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</si>
  <si>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</si>
  <si>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</si>
  <si>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</si>
  <si>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</si>
  <si>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</si>
  <si>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</si>
  <si>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</si>
  <si>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</si>
  <si>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</si>
  <si>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</si>
  <si>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</si>
  <si>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</si>
  <si>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</si>
  <si>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</si>
  <si>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</si>
  <si>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</si>
  <si>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</si>
  <si>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</si>
  <si>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</si>
  <si>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</si>
  <si>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</si>
  <si>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</si>
  <si>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</si>
  <si>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</si>
  <si>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</si>
  <si>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</si>
  <si>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</si>
  <si>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</si>
  <si>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</si>
  <si>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</si>
  <si>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</si>
  <si>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</si>
  <si>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</si>
  <si>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</si>
  <si>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</si>
  <si>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</si>
  <si>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</si>
  <si>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</si>
  <si>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</si>
  <si>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</si>
  <si>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</si>
  <si>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</si>
  <si>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</si>
  <si>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</si>
  <si>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</si>
  <si>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</si>
  <si>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</si>
  <si>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</si>
  <si>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</si>
  <si>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</si>
  <si>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</si>
  <si>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</si>
  <si>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</si>
  <si>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</si>
  <si>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</si>
  <si>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</si>
  <si>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</si>
  <si>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</si>
  <si>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</si>
  <si>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</si>
  <si>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</si>
  <si>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</si>
  <si>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</si>
  <si>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</si>
  <si>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</si>
  <si>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</si>
  <si>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</si>
  <si>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</si>
  <si>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</si>
  <si>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</si>
  <si>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</si>
  <si>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</si>
  <si>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</si>
  <si>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</si>
  <si>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</si>
  <si>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</si>
  <si>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</si>
  <si>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</si>
  <si>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</si>
  <si>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</si>
  <si>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</si>
  <si>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</si>
  <si>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</si>
  <si>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</si>
  <si>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</si>
  <si>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</si>
  <si>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</si>
  <si>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</si>
  <si>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</si>
  <si>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</si>
  <si>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</si>
  <si>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</si>
  <si>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</si>
  <si>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</si>
  <si>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</si>
  <si>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</si>
  <si>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</si>
  <si>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</si>
  <si>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</si>
  <si>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</si>
  <si>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</si>
  <si>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</si>
  <si>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</si>
  <si>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</si>
  <si>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</si>
  <si>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</si>
  <si>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</si>
  <si>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</si>
  <si>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</si>
  <si>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</si>
  <si>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</si>
  <si>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</si>
  <si>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</si>
  <si>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</si>
  <si>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</si>
  <si>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</si>
  <si>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</si>
  <si>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</si>
  <si>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</si>
  <si>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</si>
  <si>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</si>
  <si>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</si>
  <si>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</si>
  <si>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</si>
  <si>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</si>
  <si>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</si>
  <si>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</si>
  <si>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</si>
  <si>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</si>
  <si>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</si>
  <si>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</si>
  <si>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</si>
  <si>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</si>
  <si>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</si>
  <si>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</si>
  <si>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</si>
  <si>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</si>
  <si>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</si>
  <si>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</si>
  <si>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</si>
  <si>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</si>
  <si>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</si>
  <si>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</si>
  <si>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</si>
  <si>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</si>
  <si>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</si>
  <si>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</si>
  <si>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</si>
  <si>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</si>
  <si>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</si>
  <si>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</si>
  <si>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</si>
  <si>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</si>
  <si>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</si>
  <si>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</si>
  <si>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</si>
  <si>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</si>
  <si>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</si>
  <si>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</si>
  <si>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</si>
  <si>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</si>
  <si>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</si>
  <si>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</si>
  <si>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</si>
  <si>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</si>
  <si>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</si>
  <si>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</si>
  <si>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</si>
  <si>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</si>
  <si>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</si>
  <si>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</si>
  <si>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</si>
  <si>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</si>
  <si>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</si>
  <si>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</si>
  <si>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</si>
  <si>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</si>
  <si>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</si>
  <si>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</si>
  <si>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</si>
  <si>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</si>
  <si>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</si>
  <si>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</si>
  <si>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</si>
  <si>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</si>
  <si>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</si>
  <si>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</si>
  <si>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</si>
  <si>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</si>
  <si>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</si>
  <si>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</si>
  <si>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</si>
  <si>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</si>
  <si>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</si>
  <si>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</si>
  <si>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</si>
  <si>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</si>
  <si>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</si>
  <si>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</si>
  <si>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</si>
  <si>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</si>
  <si>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</si>
  <si>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</si>
  <si>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</si>
  <si>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</si>
  <si>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</si>
  <si>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</si>
  <si>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</si>
  <si>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</si>
  <si>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</si>
  <si>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</si>
  <si>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</si>
  <si>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</si>
  <si>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</si>
  <si>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</si>
  <si>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</si>
  <si>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</si>
  <si>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</si>
  <si>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</si>
  <si>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</si>
  <si>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</si>
  <si>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</si>
  <si>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</si>
  <si>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</si>
  <si>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</si>
  <si>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</si>
  <si>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</si>
  <si>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</si>
  <si>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</si>
  <si>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</si>
  <si>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</si>
  <si>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</si>
  <si>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</si>
  <si>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</si>
  <si>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</si>
  <si>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</si>
  <si>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</si>
  <si>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</si>
  <si>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</si>
  <si>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</si>
  <si>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</si>
  <si>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</si>
  <si>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</si>
  <si>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</si>
  <si>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</si>
  <si>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</si>
  <si>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</si>
  <si>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</si>
  <si>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</si>
  <si>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</si>
  <si>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</si>
  <si>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</si>
  <si>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</si>
  <si>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</si>
  <si>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</si>
  <si>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</si>
  <si>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</si>
  <si>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</si>
  <si>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</si>
  <si>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</si>
  <si>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</si>
  <si>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</si>
  <si>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</si>
  <si>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</si>
  <si>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</si>
  <si>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</si>
  <si>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</si>
  <si>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</si>
  <si>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</si>
  <si>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</si>
  <si>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</si>
  <si>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</si>
  <si>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</si>
  <si>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</si>
  <si>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</si>
  <si>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</si>
  <si>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</si>
  <si>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</si>
  <si>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</si>
  <si>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</si>
  <si>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</si>
  <si>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</si>
  <si>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</si>
  <si>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</si>
  <si>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</si>
  <si>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</si>
  <si>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</si>
  <si>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</si>
  <si>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</si>
  <si>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</si>
  <si>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</si>
  <si>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</si>
  <si>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</si>
  <si>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</si>
  <si>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</si>
  <si>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</si>
  <si>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</si>
  <si>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</si>
  <si>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</si>
  <si>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</si>
  <si>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</si>
  <si>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</si>
  <si>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</si>
  <si>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</si>
  <si>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</si>
  <si>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</si>
  <si>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</si>
  <si>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</si>
  <si>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</si>
  <si>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</si>
  <si>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</si>
  <si>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</si>
  <si>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</si>
  <si>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</si>
  <si>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</si>
  <si>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</si>
  <si>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</si>
  <si>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</si>
  <si>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</si>
  <si>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</si>
  <si>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</si>
  <si>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</si>
  <si>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</si>
  <si>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</si>
  <si>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</si>
  <si>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</si>
  <si>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</si>
  <si>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</si>
  <si>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</si>
  <si>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</si>
  <si>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</si>
  <si>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</si>
  <si>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</si>
  <si>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</si>
  <si>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</si>
  <si>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</si>
  <si>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</si>
  <si>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</si>
  <si>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</si>
  <si>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</si>
  <si>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</si>
  <si>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</si>
  <si>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</si>
  <si>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</si>
  <si>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</si>
  <si>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</si>
  <si>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</si>
  <si>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</si>
  <si>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</si>
  <si>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</si>
  <si>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</si>
  <si>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</si>
  <si>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</si>
  <si>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</si>
  <si>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</si>
  <si>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</si>
  <si>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</si>
  <si>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</si>
  <si>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</si>
  <si>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</si>
  <si>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</si>
  <si>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</si>
  <si>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</si>
  <si>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</si>
  <si>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</si>
  <si>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</si>
  <si>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</si>
  <si>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</si>
  <si>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</si>
  <si>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</si>
  <si>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</si>
  <si>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</si>
  <si>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</si>
  <si>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</si>
  <si>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</si>
  <si>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</si>
  <si>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</si>
  <si>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</si>
  <si>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</si>
  <si>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</si>
  <si>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</si>
  <si>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</si>
  <si>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</si>
  <si>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</si>
  <si>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</si>
  <si>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</si>
  <si>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</si>
  <si>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</si>
  <si>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</si>
  <si>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</si>
  <si>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</si>
  <si>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</si>
  <si>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</si>
  <si>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</si>
  <si>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</si>
  <si>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</si>
  <si>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</si>
  <si>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</si>
  <si>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</si>
  <si>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</si>
  <si>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</si>
  <si>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</si>
  <si>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</si>
  <si>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</si>
  <si>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</si>
  <si>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</si>
  <si>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</si>
  <si>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</si>
  <si>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</si>
  <si>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</si>
  <si>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</si>
  <si>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</si>
  <si>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</si>
  <si>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</si>
  <si>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</si>
  <si>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</si>
  <si>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</si>
  <si>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</si>
  <si>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</si>
  <si>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</si>
  <si>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</si>
  <si>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</si>
  <si>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</si>
  <si>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</si>
  <si>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</si>
  <si>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</si>
  <si>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</si>
  <si>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</si>
  <si>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</si>
  <si>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</si>
  <si>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</si>
  <si>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</si>
  <si>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</si>
  <si>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</si>
  <si>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</si>
  <si>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</si>
  <si>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</si>
  <si>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</si>
  <si>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</si>
  <si>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</si>
  <si>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</si>
  <si>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</si>
  <si>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</si>
  <si>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</si>
  <si>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</si>
  <si>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</si>
  <si>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</si>
  <si>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</si>
  <si>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</si>
  <si>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</si>
  <si>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</si>
  <si>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</si>
  <si>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</si>
  <si>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</si>
  <si>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</si>
  <si>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</si>
  <si>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</si>
  <si>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</si>
  <si>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</si>
  <si>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</si>
  <si>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</si>
  <si>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</si>
  <si>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</si>
  <si>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</si>
  <si>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</si>
  <si>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</si>
  <si>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</si>
  <si>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</si>
  <si>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</si>
  <si>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</si>
  <si>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</si>
  <si>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</si>
  <si>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</si>
  <si>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</si>
  <si>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</si>
  <si>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</si>
  <si>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</si>
  <si>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</si>
  <si>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</si>
  <si>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</si>
  <si>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</si>
  <si>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</si>
  <si>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</si>
  <si>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</si>
  <si>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</si>
  <si>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</si>
  <si>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</si>
  <si>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</si>
  <si>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</si>
  <si>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</si>
  <si>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</si>
  <si>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</si>
  <si>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</si>
  <si>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</si>
  <si>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</si>
  <si>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</si>
  <si>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</si>
  <si>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</si>
  <si>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</si>
  <si>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</si>
  <si>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</si>
  <si>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</si>
  <si>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</si>
  <si>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</si>
  <si>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</si>
  <si>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</si>
  <si>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</si>
  <si>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</si>
  <si>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</si>
  <si>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</si>
  <si>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</si>
  <si>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</si>
  <si>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</si>
  <si>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</si>
  <si>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</si>
  <si>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</si>
  <si>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</si>
  <si>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</si>
  <si>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</si>
  <si>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</si>
  <si>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</si>
  <si>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</si>
  <si>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</si>
  <si>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</si>
  <si>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</si>
  <si>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</si>
  <si>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</si>
  <si>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</si>
  <si>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</si>
  <si>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</si>
  <si>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</si>
  <si>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</si>
  <si>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</si>
  <si>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</si>
  <si>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</si>
  <si>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</si>
  <si>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</si>
  <si>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</si>
  <si>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</si>
  <si>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</si>
  <si>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</si>
  <si>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</si>
  <si>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</si>
  <si>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</si>
  <si>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</si>
  <si>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</si>
  <si>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</si>
  <si>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</si>
  <si>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</si>
  <si>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</si>
  <si>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</si>
  <si>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</si>
  <si>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</si>
  <si>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</si>
  <si>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</si>
  <si>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</si>
  <si>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</si>
  <si>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</si>
  <si>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</si>
  <si>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</si>
  <si>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</si>
  <si>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</si>
  <si>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</si>
  <si>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</si>
  <si>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</si>
  <si>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</si>
  <si>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</si>
  <si>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</si>
  <si>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</si>
  <si>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</si>
  <si>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</si>
  <si>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</si>
  <si>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</si>
  <si>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</si>
  <si>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</si>
  <si>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</si>
  <si>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</si>
  <si>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</si>
  <si>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</si>
  <si>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</si>
  <si>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</si>
  <si>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</si>
  <si>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</si>
  <si>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</si>
  <si>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</si>
  <si>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</si>
  <si>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</si>
  <si>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</si>
  <si>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</si>
  <si>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</si>
  <si>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</si>
  <si>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</si>
  <si>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</si>
  <si>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</si>
  <si>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</si>
  <si>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</si>
  <si>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</si>
  <si>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</si>
  <si>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</si>
  <si>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</si>
  <si>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</si>
  <si>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</si>
  <si>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</si>
  <si>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</si>
  <si>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</si>
  <si>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</si>
  <si>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</si>
  <si>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</si>
  <si>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</si>
  <si>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</si>
  <si>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</si>
  <si>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</si>
  <si>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</si>
  <si>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</si>
  <si>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</si>
  <si>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</si>
  <si>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</si>
  <si>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</si>
  <si>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</si>
  <si>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</si>
  <si>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</si>
  <si>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</si>
  <si>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</si>
  <si>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</si>
  <si>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</si>
  <si>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</si>
  <si>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</si>
  <si>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</si>
  <si>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</si>
  <si>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</si>
  <si>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</si>
  <si>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</si>
  <si>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</si>
  <si>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</si>
  <si>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</si>
  <si>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</si>
  <si>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</si>
  <si>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</si>
  <si>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</si>
  <si>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</si>
  <si>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</si>
  <si>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</si>
  <si>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</si>
  <si>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</si>
  <si>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</si>
  <si>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</si>
  <si>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</si>
  <si>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</si>
  <si>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</si>
  <si>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</si>
  <si>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</si>
  <si>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</si>
  <si>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</si>
  <si>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</si>
  <si>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</si>
  <si>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</si>
  <si>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</si>
  <si>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</si>
  <si>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</si>
  <si>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</si>
  <si>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</si>
  <si>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</si>
  <si>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</si>
  <si>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</si>
  <si>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</si>
  <si>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</si>
  <si>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</si>
  <si>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</si>
  <si>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</si>
  <si>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</si>
  <si>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</si>
  <si>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</si>
  <si>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</si>
  <si>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</si>
  <si>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</si>
  <si>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</si>
  <si>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</si>
  <si>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</si>
  <si>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</si>
  <si>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</si>
  <si>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</si>
  <si>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</si>
  <si>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</si>
  <si>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</si>
  <si>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</si>
  <si>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</si>
  <si>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</si>
  <si>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</si>
  <si>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</si>
  <si>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</si>
  <si>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</si>
  <si>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</si>
  <si>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</si>
  <si>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</si>
  <si>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</si>
  <si>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</si>
  <si>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</si>
  <si>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</si>
  <si>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</si>
  <si>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</si>
  <si>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</si>
  <si>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</si>
  <si>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</si>
  <si>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</si>
  <si>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</si>
  <si>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</si>
  <si>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</si>
  <si>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</si>
  <si>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</si>
  <si>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</si>
  <si>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</si>
  <si>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</si>
  <si>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</si>
  <si>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</si>
  <si>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</si>
  <si>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</si>
  <si>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</si>
  <si>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</si>
  <si>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</si>
  <si>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</si>
  <si>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</si>
  <si>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</si>
  <si>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</si>
  <si>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</si>
  <si>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</si>
  <si>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</si>
  <si>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</si>
  <si>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</si>
  <si>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</si>
  <si>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</si>
  <si>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</si>
  <si>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</si>
  <si>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</si>
  <si>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</si>
  <si>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</si>
  <si>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</si>
  <si>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</si>
  <si>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</si>
  <si>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</si>
  <si>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</si>
  <si>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</si>
  <si>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</si>
  <si>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</si>
  <si>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</si>
  <si>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</si>
  <si>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</si>
  <si>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</si>
  <si>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</si>
  <si>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</si>
  <si>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</si>
  <si>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</si>
  <si>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</si>
  <si>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</si>
  <si>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</si>
  <si>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</si>
  <si>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</si>
  <si>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</si>
  <si>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</si>
  <si>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</si>
  <si>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</si>
  <si>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</si>
  <si>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</si>
  <si>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</si>
  <si>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</si>
  <si>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</si>
  <si>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</si>
  <si>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</si>
  <si>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</si>
  <si>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</si>
  <si>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</si>
  <si>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</si>
  <si>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</si>
  <si>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</si>
  <si>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</si>
  <si>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</si>
  <si>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</si>
  <si>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</si>
  <si>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</si>
  <si>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</si>
  <si>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</si>
  <si>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</si>
  <si>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</si>
  <si>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</si>
  <si>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</si>
  <si>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</si>
  <si>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</si>
  <si>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</si>
  <si>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</si>
  <si>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</si>
  <si>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</si>
  <si>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</si>
  <si>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</si>
  <si>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</si>
  <si>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</si>
  <si>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</si>
  <si>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</si>
  <si>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</si>
  <si>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</si>
  <si>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</si>
  <si>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</si>
  <si>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</si>
  <si>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</si>
  <si>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</si>
  <si>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</si>
  <si>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</si>
  <si>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</si>
  <si>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</si>
  <si>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</si>
  <si>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</si>
  <si>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</si>
  <si>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</si>
  <si>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</si>
  <si>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</si>
  <si>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</si>
  <si>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</si>
  <si>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</si>
  <si>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</si>
  <si>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</si>
  <si>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</si>
  <si>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</si>
  <si>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</si>
  <si>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</si>
  <si>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</si>
  <si>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</si>
  <si>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</si>
  <si>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</si>
  <si>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</si>
  <si>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</si>
  <si>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</si>
  <si>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</si>
  <si>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</si>
  <si>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</si>
  <si>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</si>
  <si>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</si>
  <si>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</si>
  <si>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</si>
  <si>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</si>
  <si>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</si>
  <si>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</si>
  <si>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</si>
  <si>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</si>
  <si>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</si>
  <si>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</si>
  <si>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</si>
  <si>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</si>
  <si>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</si>
  <si>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</si>
  <si>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</si>
  <si>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</si>
  <si>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</si>
  <si>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</si>
  <si>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</si>
  <si>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</si>
  <si>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</si>
  <si>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</si>
  <si>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</si>
  <si>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</si>
  <si>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</si>
  <si>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</si>
  <si>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</si>
  <si>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</si>
  <si>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</si>
  <si>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</si>
  <si>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</si>
  <si>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</si>
  <si>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</si>
  <si>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</si>
  <si>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</si>
  <si>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</si>
  <si>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</si>
  <si>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</si>
  <si>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</si>
  <si>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</si>
  <si>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</si>
  <si>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</si>
  <si>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</si>
  <si>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</si>
  <si>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</si>
  <si>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</si>
  <si>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</si>
  <si>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</si>
  <si>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</si>
  <si>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</si>
  <si>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</si>
  <si>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</si>
  <si>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</si>
  <si>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</si>
  <si>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</si>
  <si>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</si>
  <si>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</si>
  <si>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</si>
  <si>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</si>
  <si>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</si>
  <si>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</si>
  <si>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</si>
  <si>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</si>
  <si>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</si>
  <si>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</si>
  <si>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</si>
  <si>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</si>
  <si>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</si>
  <si>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</si>
  <si>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</si>
  <si>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</si>
  <si>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</si>
  <si>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</si>
  <si>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</si>
  <si>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</si>
  <si>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</si>
  <si>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</si>
  <si>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</si>
  <si>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</si>
  <si>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</si>
  <si>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</si>
  <si>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</si>
  <si>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</si>
  <si>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</si>
  <si>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</si>
  <si>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</si>
  <si>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</si>
  <si>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</si>
  <si>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</si>
  <si>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</si>
  <si>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</si>
  <si>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</si>
  <si>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</si>
  <si>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</si>
  <si>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</si>
  <si>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</si>
  <si>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</si>
  <si>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</si>
  <si>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</si>
  <si>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</si>
  <si>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</si>
  <si>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</si>
  <si>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</si>
  <si>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</si>
  <si>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</si>
  <si>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</si>
  <si>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</si>
  <si>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</si>
  <si>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</si>
  <si>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</si>
  <si>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</si>
  <si>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</si>
  <si>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</si>
  <si>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</si>
  <si>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</si>
  <si>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</si>
  <si>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</si>
  <si>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</si>
  <si>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</si>
  <si>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</si>
  <si>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</si>
  <si>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</si>
  <si>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</si>
  <si>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</si>
  <si>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</si>
  <si>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</si>
  <si>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</si>
  <si>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</si>
  <si>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</si>
  <si>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</si>
  <si>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</si>
  <si>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</si>
  <si>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</si>
  <si>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</si>
  <si>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</si>
  <si>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</si>
  <si>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</si>
  <si>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</si>
  <si>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</si>
  <si>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</si>
  <si>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</si>
  <si>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</si>
  <si>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</si>
  <si>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</si>
  <si>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</si>
  <si>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</si>
  <si>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</si>
  <si>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</si>
  <si>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</si>
  <si>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</si>
  <si>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</si>
  <si>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</si>
  <si>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</si>
  <si>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</si>
  <si>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</si>
  <si>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</si>
  <si>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</si>
  <si>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</si>
  <si>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</si>
  <si>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</si>
  <si>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</si>
  <si>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</si>
  <si>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</si>
  <si>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</si>
  <si>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</si>
  <si>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</si>
  <si>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</si>
  <si>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</si>
  <si>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</si>
  <si>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</si>
  <si>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</si>
  <si>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</si>
  <si>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</si>
  <si>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</si>
  <si>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</si>
  <si>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</si>
  <si>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</si>
  <si>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</si>
  <si>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</si>
  <si>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</si>
  <si>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</si>
  <si>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</si>
  <si>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</si>
  <si>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</si>
  <si>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</si>
  <si>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</si>
  <si>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</si>
  <si>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</si>
  <si>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</si>
  <si>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</si>
  <si>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</si>
  <si>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</si>
  <si>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</si>
  <si>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</si>
  <si>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</si>
  <si>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</si>
  <si>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</si>
  <si>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</si>
  <si>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</si>
  <si>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</si>
  <si>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</si>
  <si>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</si>
  <si>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</si>
  <si>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</si>
  <si>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</si>
  <si>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</si>
  <si>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</si>
  <si>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</si>
  <si>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</si>
  <si>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</si>
  <si>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</si>
  <si>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</si>
  <si>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</si>
  <si>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</si>
  <si>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</si>
  <si>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</si>
  <si>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</si>
  <si>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</si>
  <si>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</si>
  <si>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</si>
  <si>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</si>
  <si>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</si>
  <si>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</si>
  <si>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</si>
  <si>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</si>
  <si>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</si>
  <si>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</si>
  <si>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</si>
  <si>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</si>
  <si>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</si>
  <si>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</si>
  <si>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</si>
  <si>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</si>
  <si>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</si>
  <si>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</si>
  <si>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</si>
  <si>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</si>
  <si>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</si>
  <si>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</si>
  <si>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</si>
  <si>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</si>
  <si>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</si>
  <si>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</si>
  <si>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</si>
  <si>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</si>
  <si>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</si>
  <si>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</si>
  <si>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</si>
  <si>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</si>
  <si>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</si>
  <si>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</si>
  <si>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</si>
  <si>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</si>
  <si>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</si>
  <si>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</si>
  <si>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</si>
  <si>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</si>
  <si>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</si>
  <si>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</si>
  <si>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</si>
  <si>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</si>
  <si>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</si>
  <si>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</si>
  <si>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</si>
  <si>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</si>
  <si>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</si>
  <si>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</si>
  <si>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</si>
  <si>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</si>
  <si>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</si>
  <si>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</si>
  <si>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</si>
  <si>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</si>
  <si>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</si>
  <si>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</si>
  <si>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</si>
  <si>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</si>
  <si>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</si>
  <si>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</si>
  <si>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</si>
  <si>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</si>
  <si>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</si>
  <si>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</si>
  <si>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</si>
  <si>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</si>
  <si>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</si>
  <si>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</si>
  <si>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</si>
  <si>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</si>
  <si>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</si>
  <si>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</si>
  <si>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</si>
  <si>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</si>
  <si>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</si>
  <si>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</si>
  <si>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</si>
  <si>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</si>
  <si>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</si>
  <si>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</si>
  <si>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</si>
  <si>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</si>
  <si>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</si>
  <si>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</si>
  <si>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</si>
  <si>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</si>
  <si>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</si>
  <si>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</si>
  <si>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</si>
  <si>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</si>
  <si>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</si>
  <si>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</si>
  <si>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</si>
  <si>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</si>
  <si>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</si>
  <si>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</si>
  <si>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</si>
  <si>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</si>
  <si>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</si>
  <si>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</si>
  <si>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</si>
  <si>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</si>
  <si>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</si>
  <si>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</si>
  <si>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</si>
  <si>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</si>
  <si>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</si>
  <si>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</si>
  <si>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</si>
  <si>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</si>
  <si>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</si>
  <si>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</si>
  <si>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</si>
  <si>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</si>
  <si>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</si>
  <si>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</si>
  <si>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</si>
  <si>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</si>
  <si>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</si>
  <si>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</si>
  <si>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</si>
  <si>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</si>
  <si>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</si>
  <si>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</si>
  <si>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</si>
  <si>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</si>
  <si>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</si>
  <si>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</si>
  <si>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</si>
  <si>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</si>
  <si>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</si>
  <si>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</si>
  <si>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</si>
  <si>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</si>
  <si>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</si>
  <si>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</si>
  <si>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</si>
  <si>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</si>
  <si>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</si>
  <si>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</si>
  <si>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</si>
  <si>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</si>
  <si>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</si>
  <si>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</si>
  <si>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</si>
  <si>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</si>
  <si>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</si>
  <si>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</si>
  <si>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</si>
  <si>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</si>
  <si>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</si>
  <si>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</si>
  <si>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</si>
  <si>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</si>
  <si>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</si>
  <si>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</si>
  <si>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</si>
  <si>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</si>
  <si>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</si>
  <si>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</si>
  <si>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</si>
  <si>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</si>
  <si>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</si>
  <si>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</si>
  <si>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</si>
  <si>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</si>
  <si>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</si>
  <si>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</si>
  <si>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</si>
  <si>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</si>
  <si>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</si>
  <si>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</si>
  <si>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</si>
  <si>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</si>
  <si>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</si>
  <si>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</si>
  <si>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</si>
  <si>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</si>
  <si>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</si>
  <si>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</si>
  <si>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</si>
  <si>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</si>
  <si>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</si>
  <si>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</si>
  <si>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</si>
  <si>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</si>
  <si>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</si>
  <si>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</si>
  <si>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</si>
  <si>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</si>
  <si>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</si>
  <si>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</si>
  <si>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</si>
  <si>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</si>
  <si>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</si>
  <si>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</si>
  <si>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</si>
  <si>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</si>
  <si>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</si>
  <si>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</si>
  <si>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</si>
  <si>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</si>
  <si>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</si>
  <si>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</si>
  <si>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</si>
  <si>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</si>
  <si>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</si>
  <si>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</si>
  <si>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</si>
  <si>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</si>
  <si>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</si>
  <si>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</si>
  <si>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</si>
  <si>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</si>
  <si>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</si>
  <si>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</si>
  <si>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</si>
  <si>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</si>
  <si>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</si>
  <si>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</si>
  <si>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</si>
  <si>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</si>
  <si>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</si>
  <si>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</si>
  <si>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</si>
  <si>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</si>
  <si>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</si>
  <si>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</si>
  <si>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</si>
  <si>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</si>
  <si>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</si>
  <si>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</si>
  <si>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</si>
  <si>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</si>
  <si>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</si>
  <si>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</si>
  <si>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</si>
  <si>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</si>
  <si>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</si>
  <si>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</si>
  <si>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</si>
  <si>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</si>
  <si>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</si>
  <si>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</si>
  <si>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</si>
  <si>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</si>
  <si>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</si>
  <si>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</si>
  <si>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</si>
  <si>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</si>
  <si>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</si>
  <si>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</si>
  <si>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</si>
  <si>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</si>
  <si>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</si>
  <si>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</si>
  <si>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</si>
  <si>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</si>
  <si>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</si>
  <si>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</si>
  <si>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</si>
  <si>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</si>
  <si>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</si>
  <si>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</si>
  <si>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</si>
  <si>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</si>
  <si>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</si>
  <si>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</si>
  <si>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</si>
  <si>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</si>
  <si>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</si>
  <si>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</si>
  <si>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</si>
  <si>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</si>
  <si>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</si>
  <si>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</si>
  <si>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</si>
  <si>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</si>
  <si>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</si>
  <si>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</si>
  <si>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</si>
  <si>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</si>
  <si>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</si>
  <si>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</si>
  <si>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</si>
  <si>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</si>
  <si>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</si>
  <si>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</si>
  <si>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</si>
  <si>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</si>
  <si>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</si>
  <si>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</si>
  <si>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</si>
  <si>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</si>
  <si>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</si>
  <si>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</si>
  <si>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</si>
  <si>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</si>
  <si>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</si>
  <si>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</si>
  <si>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</si>
  <si>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</si>
  <si>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</si>
  <si>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</si>
  <si>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</si>
  <si>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</si>
  <si>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</si>
  <si>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</si>
  <si>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</si>
  <si>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</si>
  <si>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</si>
  <si>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</si>
  <si>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</si>
  <si>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</si>
  <si>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</si>
  <si>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</si>
  <si>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</si>
  <si>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</si>
  <si>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</si>
  <si>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</si>
  <si>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</si>
  <si>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</si>
  <si>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</si>
  <si>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</si>
  <si>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</si>
  <si>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</si>
  <si>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</si>
  <si>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</si>
  <si>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</si>
  <si>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</si>
  <si>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</si>
  <si>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</si>
  <si>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</si>
  <si>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</si>
  <si>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</si>
  <si>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</si>
  <si>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</si>
  <si>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</si>
  <si>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</si>
  <si>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</si>
  <si>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</si>
  <si>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</si>
  <si>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</si>
  <si>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</si>
  <si>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</si>
  <si>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</si>
  <si>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</si>
  <si>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</si>
  <si>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</si>
  <si>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</si>
  <si>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</si>
  <si>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</si>
  <si>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</si>
  <si>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</si>
  <si>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</si>
  <si>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</si>
  <si>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</si>
  <si>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</si>
  <si>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</si>
  <si>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</si>
  <si>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</si>
  <si>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</si>
  <si>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</si>
  <si>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</si>
  <si>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</si>
  <si>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</si>
  <si>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</si>
  <si>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</si>
  <si>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</si>
  <si>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</si>
  <si>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</si>
  <si>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</si>
  <si>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</si>
  <si>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</si>
  <si>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</si>
  <si>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</si>
  <si>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</si>
  <si>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</si>
  <si>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</si>
  <si>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</si>
  <si>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</si>
  <si>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</si>
  <si>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</si>
  <si>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</si>
  <si>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</si>
  <si>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</si>
  <si>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</si>
  <si>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</si>
  <si>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</si>
  <si>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</si>
  <si>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</si>
  <si>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</si>
  <si>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</si>
  <si>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</si>
  <si>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</si>
  <si>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</si>
  <si>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</si>
  <si>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</si>
  <si>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</si>
  <si>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</si>
  <si>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</si>
  <si>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</si>
  <si>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</si>
  <si>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</si>
  <si>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</si>
  <si>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</si>
  <si>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</si>
  <si>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</si>
  <si>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</si>
  <si>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</si>
  <si>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</si>
  <si>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</si>
  <si>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</si>
  <si>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</si>
  <si>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</si>
  <si>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</si>
  <si>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</si>
  <si>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</si>
  <si>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</si>
  <si>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</si>
  <si>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</si>
  <si>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</si>
  <si>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</si>
  <si>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</si>
  <si>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</si>
  <si>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</si>
  <si>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</si>
  <si>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</si>
  <si>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</si>
  <si>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</si>
  <si>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</si>
  <si>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</si>
  <si>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</si>
  <si>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</si>
  <si>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</si>
  <si>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</si>
  <si>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</si>
  <si>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</si>
  <si>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</si>
  <si>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</si>
  <si>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</si>
  <si>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</si>
  <si>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</si>
  <si>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</si>
  <si>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</si>
  <si>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</si>
  <si>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</si>
  <si>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</si>
  <si>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</si>
  <si>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</si>
  <si>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</si>
  <si>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</si>
  <si>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</si>
  <si>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</si>
  <si>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</si>
  <si>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</si>
  <si>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</si>
  <si>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</si>
  <si>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</si>
  <si>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</si>
  <si>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</si>
  <si>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</si>
  <si>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</si>
  <si>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</si>
  <si>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</si>
  <si>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</si>
  <si>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</si>
  <si>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</si>
  <si>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</si>
  <si>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</si>
  <si>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</si>
  <si>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</si>
  <si>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</si>
  <si>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</si>
  <si>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</si>
  <si>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</si>
  <si>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</si>
  <si>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</si>
  <si>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</si>
  <si>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</si>
  <si>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</si>
  <si>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</si>
  <si>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</si>
  <si>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</si>
  <si>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</si>
  <si>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</si>
  <si>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</si>
  <si>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</si>
  <si>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</si>
  <si>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</si>
  <si>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</si>
  <si>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</si>
  <si>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</si>
  <si>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</si>
  <si>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</si>
  <si>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</si>
  <si>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</si>
  <si>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</si>
  <si>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</si>
  <si>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</si>
  <si>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</si>
  <si>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</si>
  <si>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</si>
  <si>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</si>
  <si>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</si>
  <si>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</si>
  <si>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</si>
  <si>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</si>
  <si>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</si>
  <si>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</si>
  <si>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</si>
  <si>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</si>
  <si>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</si>
  <si>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</si>
  <si>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</si>
  <si>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</si>
  <si>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</si>
  <si>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</si>
  <si>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</si>
  <si>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</si>
  <si>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</si>
  <si>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</si>
  <si>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</si>
  <si>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</si>
  <si>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</si>
  <si>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</si>
  <si>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</si>
  <si>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</si>
  <si>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</si>
  <si>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</si>
  <si>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</si>
  <si>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</si>
  <si>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</si>
  <si>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</si>
  <si>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</si>
  <si>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</si>
  <si>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</si>
  <si>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</si>
  <si>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</si>
  <si>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</si>
  <si>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</si>
  <si>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</si>
  <si>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</si>
  <si>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</si>
  <si>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</si>
  <si>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</si>
  <si>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</si>
  <si>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</si>
  <si>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</si>
  <si>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</si>
  <si>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</si>
  <si>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</si>
  <si>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</si>
  <si>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</si>
  <si>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</si>
  <si>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</si>
  <si>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</si>
  <si>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</si>
  <si>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</si>
  <si>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</si>
  <si>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</si>
  <si>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</si>
  <si>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</si>
  <si>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</si>
  <si>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</si>
  <si>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</si>
  <si>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</si>
  <si>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</si>
  <si>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</si>
  <si>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</si>
  <si>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</si>
  <si>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</si>
  <si>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</si>
  <si>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</si>
  <si>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</si>
  <si>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</si>
  <si>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</si>
  <si>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</si>
  <si>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</si>
  <si>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</si>
  <si>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</si>
  <si>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</si>
  <si>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</si>
  <si>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</si>
  <si>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</si>
  <si>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</si>
  <si>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</si>
  <si>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</si>
  <si>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</si>
  <si>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</si>
  <si>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</si>
  <si>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</si>
  <si>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</si>
  <si>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</si>
  <si>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</si>
  <si>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</si>
  <si>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</si>
  <si>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</si>
  <si>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</si>
  <si>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</si>
  <si>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</si>
  <si>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</si>
  <si>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</si>
  <si>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</si>
  <si>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</si>
  <si>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</si>
  <si>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</si>
  <si>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</si>
  <si>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</si>
  <si>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</si>
  <si>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</si>
  <si>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</si>
  <si>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</si>
  <si>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</si>
  <si>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</si>
  <si>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</si>
  <si>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</si>
  <si>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</si>
  <si>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</si>
  <si>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</si>
  <si>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</si>
  <si>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</si>
  <si>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</si>
  <si>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</si>
  <si>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</si>
  <si>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</si>
  <si>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</si>
  <si>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</si>
  <si>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</si>
  <si>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</si>
  <si>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</si>
  <si>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</si>
  <si>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</si>
  <si>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</si>
  <si>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</si>
  <si>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</si>
  <si>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</si>
  <si>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</si>
  <si>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</si>
  <si>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</si>
  <si>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</si>
  <si>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</si>
  <si>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</si>
  <si>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</si>
  <si>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</si>
  <si>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</si>
  <si>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</si>
  <si>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</si>
  <si>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</si>
  <si>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</si>
  <si>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</si>
  <si>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</si>
  <si>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</si>
  <si>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</si>
  <si>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</si>
  <si>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</si>
  <si>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</si>
  <si>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</si>
  <si>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</si>
  <si>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</si>
  <si>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</si>
  <si>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</si>
  <si>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</si>
  <si>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</si>
  <si>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</si>
  <si>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</si>
  <si>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</si>
  <si>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</si>
  <si>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</si>
  <si>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</si>
  <si>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</si>
  <si>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</si>
  <si>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</si>
  <si>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</si>
  <si>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</si>
  <si>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</si>
  <si>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</si>
  <si>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</si>
  <si>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</si>
  <si>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</si>
  <si>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</si>
  <si>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</si>
  <si>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</si>
  <si>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</si>
  <si>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</si>
  <si>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</si>
  <si>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</si>
  <si>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</si>
  <si>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</si>
  <si>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</si>
  <si>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</si>
  <si>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</si>
  <si>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</si>
  <si>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</si>
  <si>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</si>
  <si>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</si>
  <si>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</si>
  <si>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</si>
  <si>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</si>
  <si>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</si>
  <si>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</si>
  <si>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</si>
  <si>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</si>
  <si>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</si>
  <si>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</si>
  <si>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</si>
  <si>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</si>
  <si>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</si>
  <si>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</si>
  <si>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</si>
  <si>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</si>
  <si>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</si>
  <si>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</si>
  <si>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</si>
  <si>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</si>
  <si>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</si>
  <si>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</si>
  <si>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</si>
  <si>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</si>
  <si>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</si>
  <si>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</si>
  <si>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</si>
  <si>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</si>
  <si>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</si>
  <si>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</si>
  <si>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</si>
  <si>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</si>
  <si>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</si>
  <si>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</si>
  <si>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</si>
  <si>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</si>
  <si>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</si>
  <si>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</si>
  <si>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</si>
  <si>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</si>
  <si>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</si>
  <si>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</si>
  <si>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</si>
  <si>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</si>
  <si>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</si>
  <si>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</si>
  <si>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</si>
  <si>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</si>
  <si>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</si>
  <si>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</si>
  <si>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</si>
  <si>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</si>
  <si>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</si>
  <si>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</si>
  <si>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</si>
  <si>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</si>
  <si>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</si>
  <si>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</si>
  <si>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</si>
  <si>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</si>
  <si>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</si>
  <si>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</si>
  <si>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</si>
  <si>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</si>
  <si>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</si>
  <si>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</si>
  <si>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</si>
  <si>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</si>
  <si>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</si>
  <si>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</si>
  <si>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</si>
  <si>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</si>
  <si>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</si>
  <si>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</si>
  <si>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</si>
  <si>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</si>
  <si>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</si>
  <si>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</si>
  <si>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</si>
  <si>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</si>
  <si>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</si>
  <si>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</si>
  <si>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</si>
  <si>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</si>
  <si>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</si>
  <si>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</si>
  <si>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</si>
  <si>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</si>
  <si>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</si>
  <si>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</si>
  <si>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</si>
  <si>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</si>
  <si>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</si>
  <si>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</si>
  <si>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</si>
  <si>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</si>
  <si>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</si>
  <si>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</si>
  <si>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</si>
  <si>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</si>
  <si>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</si>
  <si>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</si>
  <si>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</si>
  <si>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</si>
  <si>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</si>
  <si>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</si>
  <si>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</si>
  <si>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</si>
  <si>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</si>
  <si>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</si>
  <si>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</si>
  <si>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</si>
  <si>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</si>
  <si>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</si>
  <si>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</si>
  <si>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</si>
  <si>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</si>
  <si>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</si>
  <si>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</si>
  <si>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</si>
  <si>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</si>
  <si>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</si>
  <si>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</si>
  <si>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</si>
  <si>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</si>
  <si>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</si>
  <si>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</si>
  <si>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</si>
  <si>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</si>
  <si>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</si>
  <si>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</si>
  <si>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</si>
  <si>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</si>
  <si>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</si>
  <si>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</si>
  <si>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</si>
  <si>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</si>
  <si>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</si>
  <si>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</si>
  <si>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</si>
  <si>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</si>
  <si>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</si>
  <si>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</si>
  <si>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</si>
  <si>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</si>
  <si>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</si>
  <si>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</si>
  <si>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</si>
  <si>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</si>
  <si>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</si>
  <si>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</si>
  <si>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</si>
  <si>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</si>
  <si>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</si>
  <si>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</si>
  <si>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</si>
  <si>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</si>
  <si>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</si>
  <si>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</si>
  <si>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</si>
  <si>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</si>
  <si>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</si>
  <si>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</si>
  <si>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</si>
  <si>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</si>
  <si>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</si>
  <si>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</si>
  <si>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</si>
  <si>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</si>
  <si>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</si>
  <si>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</si>
  <si>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</si>
  <si>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</si>
  <si>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</si>
  <si>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</si>
  <si>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</si>
  <si>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</si>
  <si>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</si>
  <si>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</si>
  <si>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</si>
  <si>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</si>
  <si>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</si>
  <si>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</si>
  <si>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</si>
  <si>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</si>
  <si>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</si>
  <si>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</si>
  <si>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</si>
  <si>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</si>
  <si>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</si>
  <si>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</si>
  <si>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</si>
  <si>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</si>
  <si>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</si>
  <si>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</si>
  <si>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</si>
  <si>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</si>
  <si>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</si>
  <si>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</si>
  <si>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</si>
  <si>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</si>
  <si>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</si>
  <si>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</si>
  <si>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</si>
  <si>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</si>
  <si>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</si>
  <si>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</si>
  <si>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</si>
  <si>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</si>
  <si>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</si>
  <si>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</si>
  <si>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</si>
  <si>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</si>
  <si>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</si>
  <si>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</si>
  <si>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</si>
  <si>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</si>
  <si>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</si>
  <si>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</si>
  <si>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</si>
  <si>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</si>
  <si>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</si>
  <si>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</si>
  <si>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</si>
  <si>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</si>
  <si>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</si>
  <si>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</si>
  <si>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</si>
  <si>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</si>
  <si>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</si>
  <si>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</si>
  <si>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</si>
  <si>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</si>
  <si>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</si>
  <si>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</si>
  <si>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</si>
  <si>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</si>
  <si>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</si>
  <si>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</si>
  <si>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</si>
  <si>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</si>
  <si>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</si>
  <si>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</si>
  <si>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</si>
  <si>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</si>
  <si>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</si>
  <si>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</si>
  <si>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</si>
  <si>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</si>
  <si>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</si>
  <si>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</si>
  <si>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</si>
  <si>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</si>
  <si>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</si>
  <si>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</si>
  <si>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</si>
  <si>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</si>
  <si>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</si>
  <si>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</si>
  <si>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</si>
  <si>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</si>
  <si>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</si>
  <si>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</si>
  <si>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</si>
  <si>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</si>
  <si>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</si>
  <si>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</si>
  <si>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</si>
  <si>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</si>
  <si>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</si>
  <si>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</si>
  <si>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</si>
  <si>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</si>
  <si>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</si>
  <si>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</si>
  <si>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</si>
  <si>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</si>
  <si>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</si>
  <si>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</si>
  <si>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</si>
  <si>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</si>
  <si>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</si>
  <si>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</si>
  <si>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</si>
  <si>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</si>
  <si>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</si>
  <si>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</si>
  <si>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</si>
  <si>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</si>
  <si>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</si>
  <si>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</si>
  <si>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</si>
  <si>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</si>
  <si>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</si>
  <si>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</si>
  <si>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</si>
  <si>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</si>
  <si>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</si>
  <si>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</si>
  <si>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</si>
  <si>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</si>
  <si>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</si>
  <si>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</si>
  <si>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</si>
  <si>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</si>
  <si>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</si>
  <si>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</si>
  <si>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</si>
  <si>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</si>
  <si>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</si>
  <si>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</si>
  <si>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</si>
  <si>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</si>
  <si>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</si>
  <si>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</si>
  <si>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</si>
  <si>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</si>
  <si>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</si>
  <si>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</si>
  <si>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</si>
  <si>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</si>
  <si>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</si>
  <si>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</si>
  <si>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</si>
  <si>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</si>
  <si>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</si>
  <si>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</si>
  <si>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</si>
  <si>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</si>
  <si>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</si>
  <si>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</si>
  <si>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</si>
  <si>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</si>
  <si>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</si>
  <si>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</si>
  <si>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</si>
  <si>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</si>
  <si>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</si>
  <si>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</si>
  <si>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</si>
  <si>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</si>
  <si>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</si>
  <si>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</si>
  <si>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</si>
  <si>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</si>
  <si>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</si>
  <si>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</si>
  <si>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</si>
  <si>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</si>
  <si>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</si>
  <si>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</si>
  <si>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</si>
  <si>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</si>
  <si>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</si>
  <si>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</si>
  <si>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</si>
  <si>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</si>
  <si>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</si>
  <si>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</si>
  <si>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</si>
  <si>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</si>
  <si>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</si>
  <si>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</si>
  <si>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</si>
  <si>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</si>
  <si>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</si>
  <si>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</si>
  <si>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</si>
  <si>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</si>
  <si>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</si>
  <si>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</si>
  <si>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</si>
  <si>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</si>
  <si>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</si>
  <si>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</si>
  <si>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</si>
  <si>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</si>
  <si>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</si>
  <si>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</si>
  <si>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</si>
  <si>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</si>
  <si>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</si>
  <si>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</si>
  <si>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</si>
  <si>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</si>
  <si>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</si>
  <si>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</si>
  <si>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</si>
  <si>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</si>
  <si>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</si>
  <si>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</si>
  <si>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</si>
  <si>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</si>
  <si>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</si>
  <si>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</si>
  <si>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</si>
  <si>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</si>
  <si>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</si>
  <si>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</si>
  <si>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</si>
  <si>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</si>
  <si>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</si>
  <si>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</si>
  <si>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</si>
  <si>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</si>
  <si>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</si>
  <si>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</si>
  <si>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</si>
  <si>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</si>
  <si>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</si>
  <si>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</si>
  <si>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</si>
  <si>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</si>
  <si>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</si>
  <si>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</si>
  <si>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</si>
  <si>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</si>
  <si>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</si>
  <si>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</si>
  <si>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</si>
  <si>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</si>
  <si>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</si>
  <si>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</si>
  <si>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</si>
  <si>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</si>
  <si>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</si>
  <si>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</si>
  <si>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</si>
  <si>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</si>
  <si>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</si>
  <si>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</si>
  <si>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</si>
  <si>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</si>
  <si>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</si>
  <si>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</si>
  <si>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</si>
  <si>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</si>
  <si>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</si>
  <si>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</si>
  <si>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</si>
  <si>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</si>
  <si>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</si>
  <si>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</si>
  <si>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</si>
  <si>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</si>
  <si>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</si>
  <si>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</si>
  <si>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</si>
  <si>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</si>
  <si>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</si>
  <si>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</si>
  <si>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</si>
  <si>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</si>
  <si>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</si>
  <si>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</si>
  <si>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</si>
  <si>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</si>
  <si>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</si>
  <si>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</si>
  <si>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</si>
  <si>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</si>
  <si>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</si>
  <si>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</si>
  <si>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</si>
  <si>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</si>
  <si>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</si>
  <si>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</si>
  <si>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</si>
  <si>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</si>
  <si>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</si>
  <si>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</si>
  <si>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</si>
  <si>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</si>
  <si>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</si>
  <si>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</si>
  <si>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</si>
  <si>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</si>
  <si>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</si>
  <si>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</si>
  <si>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</si>
  <si>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</si>
  <si>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</si>
  <si>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</si>
  <si>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</si>
  <si>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</si>
  <si>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</si>
  <si>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</si>
  <si>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</si>
  <si>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</si>
  <si>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</si>
  <si>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</si>
  <si>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</si>
  <si>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</si>
  <si>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</si>
  <si>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</si>
  <si>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</si>
  <si>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</si>
  <si>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</si>
  <si>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</si>
  <si>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</si>
  <si>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</si>
  <si>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</si>
  <si>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</si>
  <si>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</si>
  <si>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</si>
  <si>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</si>
  <si>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</si>
  <si>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</si>
  <si>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</si>
  <si>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</si>
  <si>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</si>
  <si>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</si>
  <si>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</si>
  <si>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</si>
  <si>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</si>
  <si>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</si>
  <si>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</si>
  <si>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</si>
  <si>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</si>
  <si>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</si>
  <si>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</si>
  <si>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</si>
  <si>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</si>
  <si>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</si>
  <si>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</si>
  <si>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</si>
  <si>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</si>
  <si>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</si>
  <si>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</si>
  <si>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</si>
  <si>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</si>
  <si>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</si>
  <si>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</si>
  <si>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</si>
  <si>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</si>
  <si>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</si>
  <si>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</si>
  <si>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</si>
  <si>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</si>
  <si>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</si>
  <si>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</si>
  <si>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</si>
  <si>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</si>
  <si>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</si>
  <si>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</si>
  <si>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</si>
  <si>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</si>
  <si>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</si>
  <si>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</si>
  <si>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</si>
  <si>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</si>
  <si>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</si>
  <si>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</si>
  <si>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</si>
  <si>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</si>
  <si>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</si>
  <si>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</si>
  <si>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</si>
  <si>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</si>
  <si>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</si>
  <si>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</si>
  <si>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</si>
  <si>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</si>
  <si>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</si>
  <si>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</si>
  <si>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</si>
  <si>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</si>
  <si>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</si>
  <si>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</si>
  <si>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</si>
  <si>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</si>
  <si>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</si>
  <si>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</si>
  <si>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</si>
  <si>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</si>
  <si>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</si>
  <si>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</si>
  <si>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</si>
  <si>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</si>
  <si>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</si>
  <si>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</si>
  <si>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</si>
  <si>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</si>
  <si>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</si>
  <si>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</si>
  <si>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</si>
  <si>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</si>
  <si>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</si>
  <si>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</si>
  <si>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</si>
  <si>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</si>
  <si>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</si>
  <si>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</si>
  <si>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</si>
  <si>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</si>
  <si>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</si>
  <si>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</si>
  <si>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</si>
  <si>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</si>
  <si>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</si>
  <si>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</si>
  <si>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</si>
  <si>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</si>
  <si>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</si>
  <si>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</si>
  <si>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</si>
  <si>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</si>
  <si>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</si>
  <si>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</si>
  <si>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</si>
  <si>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</si>
  <si>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</si>
  <si>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</si>
  <si>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</si>
  <si>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</si>
  <si>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</si>
  <si>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</si>
  <si>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</si>
  <si>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</si>
  <si>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</si>
  <si>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</si>
  <si>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</si>
  <si>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</si>
  <si>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</si>
  <si>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</si>
  <si>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</si>
  <si>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</si>
  <si>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</si>
  <si>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</si>
  <si>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</si>
  <si>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</si>
  <si>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</si>
  <si>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</si>
  <si>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</si>
  <si>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</si>
  <si>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</si>
  <si>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</si>
  <si>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</si>
  <si>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</si>
  <si>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</si>
  <si>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</si>
  <si>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</si>
  <si>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</si>
  <si>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</si>
  <si>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</si>
  <si>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</si>
  <si>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</si>
  <si>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</si>
  <si>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</si>
  <si>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</si>
  <si>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</si>
  <si>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</si>
  <si>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</si>
  <si>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</si>
  <si>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</si>
  <si>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</si>
  <si>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</si>
  <si>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</si>
  <si>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</si>
  <si>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</si>
  <si>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</si>
  <si>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</si>
  <si>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</si>
  <si>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</si>
  <si>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</si>
  <si>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</si>
  <si>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</si>
  <si>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</si>
  <si>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</si>
  <si>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</si>
  <si>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</si>
  <si>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</si>
  <si>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</si>
  <si>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</si>
  <si>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</si>
  <si>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</si>
  <si>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</si>
  <si>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</si>
  <si>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</si>
  <si>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</si>
  <si>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</si>
  <si>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</si>
  <si>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</si>
  <si>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</si>
  <si>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</si>
  <si>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</si>
  <si>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</si>
  <si>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</si>
  <si>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</si>
  <si>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</si>
  <si>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</si>
  <si>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</si>
  <si>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</si>
  <si>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</si>
  <si>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</si>
  <si>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</si>
  <si>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</si>
  <si>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</si>
  <si>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</si>
  <si>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</si>
  <si>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</si>
  <si>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</si>
  <si>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</si>
  <si>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</si>
  <si>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</si>
  <si>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</si>
  <si>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</si>
  <si>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</si>
  <si>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</si>
  <si>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</si>
  <si>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</si>
  <si>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</si>
  <si>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</si>
  <si>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</si>
  <si>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</si>
  <si>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</si>
  <si>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</si>
  <si>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</si>
  <si>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</si>
  <si>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</si>
  <si>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</si>
  <si>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</si>
  <si>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</si>
  <si>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</si>
  <si>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</si>
  <si>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</si>
  <si>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</si>
  <si>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</si>
  <si>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</si>
  <si>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</si>
  <si>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</si>
  <si>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</si>
  <si>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</si>
  <si>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</si>
  <si>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</si>
  <si>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</si>
  <si>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</si>
  <si>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</si>
  <si>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</si>
  <si>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</si>
  <si>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</si>
  <si>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</si>
  <si>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</si>
  <si>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</si>
  <si>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</si>
  <si>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</si>
  <si>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</si>
  <si>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</si>
  <si>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</si>
  <si>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</si>
  <si>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</si>
  <si>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</si>
  <si>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</si>
  <si>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</si>
  <si>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</si>
  <si>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</si>
  <si>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</si>
  <si>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</si>
  <si>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</si>
  <si>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</si>
  <si>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</si>
  <si>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</si>
  <si>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</si>
  <si>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</si>
  <si>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</si>
  <si>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</si>
  <si>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</si>
  <si>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</si>
  <si>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</si>
  <si>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</si>
  <si>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</si>
  <si>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</si>
  <si>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</si>
  <si>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</si>
  <si>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</si>
  <si>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</si>
  <si>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</si>
  <si>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</si>
  <si>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</si>
  <si>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</si>
  <si>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</si>
  <si>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</si>
  <si>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</si>
  <si>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</si>
  <si>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</si>
  <si>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</si>
  <si>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</si>
  <si>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</si>
  <si>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</si>
  <si>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</si>
  <si>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</si>
  <si>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</si>
  <si>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</si>
  <si>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</si>
  <si>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</si>
  <si>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</si>
  <si>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</si>
  <si>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</si>
  <si>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</si>
  <si>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</si>
  <si>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</si>
  <si>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</si>
  <si>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</si>
  <si>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</si>
  <si>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</si>
  <si>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</si>
  <si>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</si>
  <si>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</si>
  <si>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</si>
  <si>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</si>
  <si>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</si>
  <si>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</si>
  <si>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</si>
  <si>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</si>
  <si>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</si>
  <si>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</si>
  <si>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</si>
  <si>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</si>
  <si>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</si>
  <si>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</si>
  <si>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</si>
  <si>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</si>
  <si>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</si>
  <si>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</si>
  <si>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</si>
  <si>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</si>
  <si>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</si>
  <si>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</si>
  <si>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</si>
  <si>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</si>
  <si>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</si>
  <si>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</si>
  <si>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</si>
  <si>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</si>
  <si>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</si>
  <si>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</si>
  <si>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</si>
  <si>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</si>
  <si>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</si>
  <si>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</si>
  <si>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</si>
  <si>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</si>
  <si>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</si>
  <si>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</si>
  <si>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</si>
  <si>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</si>
  <si>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</si>
  <si>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</si>
  <si>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</si>
  <si>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</si>
  <si>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</si>
  <si>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</si>
  <si>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</si>
  <si>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</si>
  <si>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</si>
  <si>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</si>
  <si>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</si>
  <si>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</si>
  <si>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</si>
  <si>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</si>
  <si>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</si>
  <si>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</si>
  <si>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</si>
  <si>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</si>
  <si>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</si>
  <si>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</si>
  <si>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</si>
  <si>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</si>
  <si>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</si>
  <si>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</si>
  <si>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</si>
  <si>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</si>
  <si>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</si>
  <si>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</si>
  <si>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</si>
  <si>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</si>
  <si>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</si>
  <si>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</si>
  <si>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</si>
  <si>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</si>
  <si>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</si>
  <si>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</si>
  <si>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</si>
  <si>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</si>
  <si>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</si>
  <si>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</si>
  <si>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</si>
  <si>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</si>
  <si>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</si>
  <si>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</si>
  <si>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</si>
  <si>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</si>
  <si>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</si>
  <si>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</si>
  <si>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</si>
  <si>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</si>
  <si>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</si>
  <si>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</si>
  <si>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</si>
  <si>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</si>
  <si>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</si>
  <si>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</si>
  <si>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</si>
  <si>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</si>
  <si>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</si>
  <si>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</si>
  <si>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</si>
  <si>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</si>
  <si>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</si>
  <si>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</si>
  <si>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</si>
  <si>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</si>
  <si>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</si>
  <si>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</si>
  <si>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</si>
  <si>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</si>
  <si>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</si>
  <si>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</si>
  <si>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</si>
  <si>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</si>
  <si>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</si>
  <si>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</si>
  <si>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</si>
  <si>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</si>
  <si>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</si>
  <si>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</si>
  <si>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</si>
  <si>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</si>
  <si>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</si>
  <si>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</si>
  <si>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</si>
  <si>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</si>
  <si>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</si>
  <si>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</si>
  <si>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</si>
  <si>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</si>
  <si>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</si>
  <si>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</si>
  <si>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</si>
  <si>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</si>
  <si>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</si>
  <si>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</si>
  <si>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</si>
  <si>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</si>
  <si>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</si>
  <si>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</si>
  <si>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</si>
  <si>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</si>
  <si>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</si>
  <si>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</si>
  <si>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</si>
  <si>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</si>
  <si>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</si>
  <si>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</si>
  <si>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</si>
  <si>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</si>
  <si>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</si>
  <si>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</si>
  <si>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</si>
  <si>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</si>
  <si>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</si>
  <si>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</si>
  <si>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</si>
  <si>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</si>
  <si>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</si>
  <si>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</si>
  <si>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</si>
  <si>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</si>
  <si>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</si>
  <si>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</si>
  <si>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</si>
  <si>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</si>
  <si>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</si>
  <si>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</si>
  <si>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</si>
  <si>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</si>
  <si>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</si>
  <si>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</si>
  <si>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</si>
  <si>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</si>
  <si>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</si>
  <si>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</si>
  <si>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</si>
  <si>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</si>
  <si>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</si>
  <si>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</si>
  <si>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</si>
  <si>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</si>
  <si>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</si>
  <si>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</si>
  <si>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</si>
  <si>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</si>
  <si>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</si>
  <si>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</si>
  <si>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</si>
  <si>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</si>
  <si>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</si>
  <si>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</si>
  <si>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</si>
  <si>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</si>
  <si>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</si>
  <si>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</si>
  <si>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</si>
  <si>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</si>
  <si>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</si>
  <si>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</si>
  <si>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</si>
  <si>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</si>
  <si>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</si>
  <si>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</si>
  <si>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</si>
  <si>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</si>
  <si>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</si>
  <si>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</si>
  <si>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</si>
  <si>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</si>
  <si>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</si>
  <si>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</si>
  <si>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</si>
  <si>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</si>
  <si>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</si>
  <si>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</si>
  <si>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</si>
  <si>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</si>
  <si>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</si>
  <si>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</si>
  <si>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</si>
  <si>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</si>
  <si>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</si>
  <si>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</si>
  <si>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</si>
  <si>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</si>
  <si>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</si>
  <si>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</si>
  <si>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</si>
  <si>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</si>
  <si>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</si>
  <si>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</si>
  <si>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</si>
  <si>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</si>
  <si>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</si>
  <si>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</si>
  <si>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</si>
  <si>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</si>
  <si>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</si>
  <si>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</si>
  <si>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</si>
  <si>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</si>
  <si>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</si>
  <si>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</si>
  <si>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</si>
  <si>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</si>
  <si>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</si>
  <si>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</si>
  <si>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</si>
  <si>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</si>
  <si>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</si>
  <si>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</si>
  <si>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</si>
  <si>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</si>
  <si>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</si>
  <si>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</si>
  <si>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</si>
  <si>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</si>
  <si>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</si>
  <si>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</si>
  <si>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</si>
  <si>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</si>
  <si>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</si>
  <si>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</si>
  <si>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</si>
  <si>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</si>
  <si>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</si>
  <si>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</si>
  <si>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</si>
  <si>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</si>
  <si>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</si>
  <si>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</si>
  <si>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</si>
  <si>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</si>
  <si>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</si>
  <si>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</si>
  <si>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</si>
  <si>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</si>
  <si>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</si>
  <si>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</si>
  <si>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</si>
  <si>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</si>
  <si>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</si>
  <si>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</si>
  <si>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</si>
  <si>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</si>
  <si>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</si>
  <si>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</si>
  <si>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</si>
  <si>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</si>
  <si>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</si>
  <si>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</si>
  <si>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</si>
  <si>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</si>
  <si>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</si>
  <si>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</si>
  <si>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</si>
  <si>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</si>
  <si>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</si>
  <si>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</si>
  <si>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</si>
  <si>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</si>
  <si>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</si>
  <si>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</si>
  <si>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</si>
  <si>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</si>
  <si>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</si>
  <si>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</si>
  <si>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</si>
  <si>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</si>
  <si>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</si>
  <si>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</si>
  <si>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</si>
  <si>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</si>
  <si>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</si>
  <si>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</si>
  <si>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</si>
  <si>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</si>
  <si>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</si>
  <si>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</si>
  <si>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</si>
  <si>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</si>
  <si>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</si>
  <si>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</si>
  <si>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</si>
  <si>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</si>
  <si>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</si>
  <si>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</si>
  <si>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</si>
  <si>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</si>
  <si>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</si>
  <si>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</si>
  <si>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</si>
  <si>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</si>
  <si>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</si>
  <si>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</si>
  <si>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</si>
  <si>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</si>
  <si>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</si>
  <si>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</si>
  <si>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</si>
  <si>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</si>
  <si>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</si>
  <si>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</si>
  <si>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</si>
  <si>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</si>
  <si>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</si>
  <si>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</si>
  <si>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</si>
  <si>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</si>
  <si>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</si>
  <si>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</si>
  <si>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</si>
  <si>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</si>
  <si>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</si>
  <si>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</si>
  <si>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</si>
  <si>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</si>
  <si>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</si>
  <si>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</si>
  <si>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</si>
  <si>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</si>
  <si>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</si>
  <si>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</si>
  <si>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</si>
  <si>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</si>
  <si>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</si>
  <si>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</si>
  <si>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</si>
  <si>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</si>
  <si>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</si>
  <si>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</si>
  <si>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</si>
  <si>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</si>
  <si>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</si>
  <si>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</si>
  <si>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</si>
  <si>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</si>
  <si>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</si>
  <si>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</si>
  <si>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</si>
  <si>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</si>
  <si>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</si>
  <si>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</si>
  <si>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</si>
  <si>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</si>
  <si>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</si>
  <si>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</si>
  <si>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</si>
  <si>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</si>
  <si>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</si>
  <si>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</si>
  <si>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</si>
  <si>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</si>
  <si>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</si>
  <si>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</si>
  <si>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</si>
  <si>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</si>
  <si>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</si>
  <si>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</si>
  <si>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</si>
  <si>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</si>
  <si>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</si>
  <si>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</si>
  <si>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</si>
  <si>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</si>
  <si>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</si>
  <si>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</si>
  <si>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</si>
  <si>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</si>
  <si>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</si>
  <si>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</si>
  <si>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</si>
  <si>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</si>
  <si>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</si>
  <si>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</si>
  <si>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</si>
  <si>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</si>
  <si>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</si>
  <si>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</si>
  <si>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</si>
  <si>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</si>
  <si>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</si>
  <si>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</si>
  <si>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</si>
  <si>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</si>
  <si>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</si>
  <si>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</si>
  <si>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</si>
  <si>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</si>
  <si>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</si>
  <si>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</si>
  <si>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</si>
  <si>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</si>
  <si>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</si>
  <si>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</si>
  <si>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</si>
  <si>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</si>
  <si>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</si>
  <si>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</si>
  <si>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</si>
  <si>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</si>
  <si>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</si>
  <si>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</si>
  <si>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</si>
  <si>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</si>
  <si>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</si>
  <si>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</si>
  <si>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</si>
  <si>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</si>
  <si>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</si>
  <si>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</si>
  <si>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</si>
  <si>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</si>
  <si>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</si>
  <si>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</si>
  <si>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</si>
  <si>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</si>
  <si>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</si>
  <si>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</si>
  <si>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</si>
  <si>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</si>
  <si>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</si>
  <si>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</si>
  <si>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</si>
  <si>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</si>
  <si>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</si>
  <si>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</si>
  <si>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</si>
  <si>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</si>
  <si>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</si>
  <si>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</si>
  <si>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</si>
  <si>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</si>
  <si>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</si>
  <si>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</si>
  <si>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</si>
  <si>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</si>
  <si>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</si>
  <si>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</si>
  <si>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</si>
  <si>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</si>
  <si>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</si>
  <si>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</si>
  <si>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</si>
  <si>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</si>
  <si>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</si>
  <si>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</si>
  <si>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</si>
  <si>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</si>
  <si>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</si>
  <si>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</si>
  <si>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</si>
  <si>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</si>
  <si>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</si>
  <si>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</si>
  <si>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</si>
  <si>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</si>
  <si>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</si>
  <si>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</si>
  <si>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</si>
  <si>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</si>
  <si>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</si>
  <si>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</si>
  <si>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</si>
  <si>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</si>
  <si>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</si>
  <si>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</si>
  <si>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</si>
  <si>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</si>
  <si>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</si>
  <si>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</si>
  <si>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</si>
  <si>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</si>
  <si>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</si>
  <si>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</si>
  <si>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</si>
  <si>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</si>
  <si>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</si>
  <si>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</si>
  <si>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</si>
  <si>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</si>
  <si>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</si>
  <si>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</si>
  <si>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</si>
  <si>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</si>
  <si>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</si>
  <si>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</si>
  <si>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</si>
  <si>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</si>
  <si>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</si>
  <si>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</si>
  <si>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</si>
  <si>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</si>
  <si>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</si>
  <si>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</si>
  <si>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</si>
  <si>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</si>
  <si>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</si>
  <si>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</si>
  <si>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</si>
  <si>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</si>
  <si>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</si>
  <si>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</si>
  <si>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</si>
  <si>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</si>
  <si>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</si>
  <si>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</si>
  <si>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</si>
  <si>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</si>
  <si>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</si>
  <si>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</si>
  <si>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</si>
  <si>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</si>
  <si>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</si>
  <si>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</si>
  <si>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</si>
  <si>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</si>
  <si>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</si>
  <si>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</si>
  <si>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</si>
  <si>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</si>
  <si>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</si>
  <si>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</si>
  <si>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</si>
  <si>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</si>
  <si>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</si>
  <si>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</si>
  <si>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</si>
  <si>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</si>
  <si>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</si>
  <si>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</si>
  <si>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</si>
  <si>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</si>
  <si>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</si>
  <si>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</si>
  <si>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</si>
  <si>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</si>
  <si>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</si>
  <si>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</si>
  <si>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</si>
  <si>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</si>
  <si>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</si>
  <si>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</si>
  <si>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</si>
  <si>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</si>
  <si>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</si>
  <si>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</si>
  <si>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</si>
  <si>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</si>
  <si>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</si>
  <si>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</si>
  <si>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</si>
  <si>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</si>
  <si>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</si>
  <si>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</si>
  <si>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</si>
  <si>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</si>
  <si>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</si>
  <si>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</si>
  <si>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</si>
  <si>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</si>
  <si>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</si>
  <si>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</si>
  <si>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</si>
  <si>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</si>
  <si>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</si>
  <si>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</si>
  <si>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</si>
  <si>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</si>
  <si>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</si>
  <si>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</si>
  <si>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</si>
  <si>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</si>
  <si>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</si>
  <si>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</si>
  <si>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</si>
  <si>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</si>
  <si>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</si>
  <si>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</si>
  <si>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</si>
  <si>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</si>
  <si>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</si>
  <si>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</si>
  <si>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</si>
  <si>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</si>
  <si>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</si>
  <si>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</si>
  <si>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</si>
  <si>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</si>
  <si>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</si>
  <si>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</si>
  <si>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</si>
  <si>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</si>
  <si>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</si>
  <si>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</si>
  <si>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</si>
  <si>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</si>
  <si>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</si>
  <si>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</si>
  <si>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</si>
  <si>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</si>
  <si>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</si>
  <si>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</si>
  <si>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</si>
  <si>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</si>
  <si>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</si>
  <si>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</si>
  <si>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</si>
  <si>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</si>
  <si>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</si>
  <si>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</si>
  <si>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</si>
  <si>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</si>
  <si>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</si>
  <si>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</si>
  <si>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</si>
  <si>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</si>
  <si>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</si>
  <si>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</si>
  <si>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</si>
  <si>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</si>
  <si>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</si>
  <si>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</si>
  <si>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</si>
  <si>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</si>
  <si>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</si>
  <si>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</si>
  <si>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</si>
  <si>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</si>
  <si>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</si>
  <si>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</si>
  <si>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</si>
  <si>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</si>
  <si>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</si>
  <si>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</si>
  <si>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</si>
  <si>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</si>
  <si>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</si>
  <si>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</si>
  <si>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</si>
  <si>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</si>
  <si>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</si>
  <si>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</si>
  <si>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</si>
  <si>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</si>
  <si>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</si>
  <si>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</si>
  <si>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</si>
  <si>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</si>
  <si>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</si>
  <si>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</si>
  <si>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</si>
  <si>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</si>
  <si>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</si>
  <si>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</si>
  <si>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</si>
  <si>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</si>
  <si>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</si>
  <si>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</si>
  <si>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</si>
  <si>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</si>
  <si>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</si>
  <si>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</si>
  <si>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</si>
  <si>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</si>
  <si>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</si>
  <si>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</si>
  <si>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</si>
  <si>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</si>
  <si>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</si>
  <si>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</si>
  <si>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</si>
  <si>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</si>
  <si>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</si>
  <si>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</si>
  <si>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</si>
  <si>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</si>
  <si>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</si>
  <si>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</si>
  <si>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</si>
  <si>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</si>
  <si>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</si>
  <si>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</si>
  <si>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</si>
  <si>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</si>
  <si>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</si>
  <si>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</si>
  <si>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</si>
  <si>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</si>
  <si>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</si>
  <si>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</si>
  <si>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</si>
  <si>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</si>
  <si>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</si>
  <si>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</si>
  <si>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</si>
  <si>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</si>
  <si>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</si>
  <si>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</si>
  <si>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</si>
  <si>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</si>
  <si>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</si>
  <si>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</si>
  <si>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</si>
  <si>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</si>
  <si>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</si>
  <si>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</si>
  <si>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</si>
  <si>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</si>
  <si>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</si>
  <si>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</si>
  <si>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</si>
  <si>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</si>
  <si>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</si>
  <si>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</si>
  <si>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</si>
  <si>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</si>
  <si>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</si>
  <si>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</si>
  <si>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</si>
  <si>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</si>
  <si>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</si>
  <si>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</si>
  <si>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</si>
  <si>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</si>
  <si>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</si>
  <si>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</si>
  <si>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</si>
  <si>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</si>
  <si>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</si>
  <si>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</si>
  <si>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</si>
  <si>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</si>
  <si>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</si>
  <si>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</si>
  <si>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</si>
  <si>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</si>
  <si>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</si>
  <si>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</si>
  <si>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</si>
  <si>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</si>
  <si>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</si>
  <si>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</si>
  <si>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</si>
  <si>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</si>
  <si>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</si>
  <si>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</si>
  <si>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</si>
  <si>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</si>
  <si>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</si>
  <si>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</si>
  <si>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</si>
  <si>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</si>
  <si>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</si>
  <si>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</si>
  <si>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</si>
  <si>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</si>
  <si>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</si>
  <si>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</si>
  <si>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</si>
  <si>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</si>
  <si>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</si>
  <si>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</si>
  <si>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</si>
  <si>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</si>
  <si>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</si>
  <si>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</si>
  <si>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</si>
  <si>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</si>
  <si>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</si>
  <si>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</si>
  <si>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</si>
  <si>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</si>
  <si>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</si>
  <si>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</si>
  <si>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</si>
  <si>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</si>
  <si>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</si>
  <si>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</si>
  <si>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</si>
  <si>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</si>
  <si>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</si>
  <si>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</si>
  <si>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</si>
  <si>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</si>
  <si>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</si>
  <si>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</si>
  <si>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</si>
  <si>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</si>
  <si>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</si>
  <si>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</si>
  <si>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</si>
  <si>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</si>
  <si>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</si>
  <si>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</si>
  <si>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</si>
  <si>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</si>
  <si>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</si>
  <si>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</si>
  <si>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</si>
  <si>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</si>
  <si>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</si>
  <si>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</si>
  <si>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</si>
  <si>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</si>
  <si>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</si>
  <si>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</si>
  <si>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</si>
  <si>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</si>
  <si>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</si>
  <si>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</si>
  <si>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</si>
  <si>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</si>
  <si>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</si>
  <si>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</si>
  <si>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</si>
  <si>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</si>
  <si>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</si>
  <si>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</si>
  <si>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</si>
  <si>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</si>
  <si>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</si>
  <si>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</si>
  <si>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</si>
  <si>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</si>
  <si>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</si>
  <si>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</si>
  <si>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</si>
  <si>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</si>
  <si>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</si>
  <si>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</si>
  <si>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</si>
  <si>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</si>
  <si>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</si>
  <si>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</si>
  <si>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</si>
  <si>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</si>
  <si>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</si>
  <si>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</si>
  <si>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</si>
  <si>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</si>
  <si>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</si>
  <si>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</si>
  <si>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</si>
  <si>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</si>
  <si>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</si>
  <si>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</si>
  <si>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</si>
  <si>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</si>
  <si>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</si>
  <si>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</si>
  <si>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</si>
  <si>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</si>
  <si>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</si>
  <si>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</si>
  <si>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</si>
  <si>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</si>
  <si>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</si>
  <si>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</si>
  <si>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</si>
  <si>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</si>
  <si>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</si>
  <si>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</si>
  <si>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</si>
  <si>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</si>
  <si>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</si>
  <si>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</si>
  <si>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</si>
  <si>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</si>
  <si>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</si>
  <si>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</si>
  <si>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</si>
  <si>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</si>
  <si>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</si>
  <si>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</si>
  <si>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</si>
  <si>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</si>
  <si>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</si>
  <si>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</si>
  <si>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</si>
  <si>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</si>
  <si>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</si>
  <si>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</si>
  <si>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</si>
  <si>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</si>
  <si>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</si>
  <si>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</si>
  <si>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</si>
  <si>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</si>
  <si>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</si>
  <si>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</si>
  <si>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</si>
  <si>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</si>
  <si>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</si>
  <si>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</si>
  <si>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</si>
  <si>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</si>
  <si>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</si>
  <si>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</si>
  <si>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</si>
  <si>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</si>
  <si>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</si>
  <si>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</si>
  <si>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</si>
  <si>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</si>
  <si>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</si>
  <si>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</si>
  <si>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</si>
  <si>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</si>
  <si>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</si>
  <si>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</si>
  <si>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</si>
  <si>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</si>
  <si>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</si>
  <si>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</si>
  <si>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</si>
  <si>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</si>
  <si>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</si>
  <si>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</si>
  <si>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</si>
  <si>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</si>
  <si>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</si>
  <si>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</si>
  <si>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</si>
  <si>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</si>
  <si>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</si>
  <si>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</si>
  <si>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</si>
  <si>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</si>
  <si>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</si>
  <si>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</si>
  <si>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</si>
  <si>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</si>
  <si>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</si>
  <si>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</si>
  <si>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</si>
  <si>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</si>
  <si>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</si>
  <si>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</si>
  <si>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</si>
  <si>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</si>
  <si>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</si>
  <si>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</si>
  <si>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</si>
  <si>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</si>
  <si>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</si>
  <si>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</si>
  <si>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</si>
  <si>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</si>
  <si>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</si>
  <si>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</si>
  <si>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</si>
  <si>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</si>
  <si>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</si>
  <si>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</si>
  <si>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</si>
  <si>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</si>
  <si>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</si>
  <si>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</si>
  <si>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</si>
  <si>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</si>
  <si>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</si>
  <si>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</si>
  <si>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</si>
  <si>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</si>
  <si>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</si>
  <si>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</si>
  <si>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</si>
  <si>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</si>
  <si>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</si>
  <si>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</si>
  <si>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</si>
  <si>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</si>
  <si>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</si>
  <si>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</si>
  <si>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</si>
  <si>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</si>
  <si>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</si>
  <si>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</si>
  <si>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</si>
  <si>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</si>
  <si>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</si>
  <si>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</si>
  <si>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</si>
  <si>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</si>
  <si>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</si>
  <si>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</si>
  <si>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</si>
  <si>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</si>
  <si>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</si>
  <si>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</si>
  <si>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</si>
  <si>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</si>
  <si>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</si>
  <si>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</si>
  <si>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</si>
  <si>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</si>
  <si>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</si>
  <si>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</si>
  <si>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</si>
  <si>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</si>
  <si>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</si>
  <si>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</si>
  <si>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</si>
  <si>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</si>
  <si>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</si>
  <si>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</si>
  <si>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</si>
  <si>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</si>
  <si>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</si>
  <si>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</si>
  <si>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</si>
  <si>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</si>
  <si>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</si>
  <si>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</si>
  <si>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</si>
  <si>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</si>
  <si>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</si>
  <si>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</si>
  <si>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</si>
  <si>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</si>
  <si>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</si>
  <si>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</si>
  <si>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</si>
  <si>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</si>
  <si>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</si>
  <si>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</si>
  <si>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</si>
  <si>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</si>
  <si>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</si>
  <si>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</si>
  <si>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</si>
  <si>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</si>
  <si>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</si>
  <si>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</si>
  <si>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</si>
  <si>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</si>
  <si>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</si>
  <si>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</si>
  <si>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</si>
  <si>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</si>
  <si>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</si>
  <si>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</si>
  <si>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</si>
  <si>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</si>
  <si>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</si>
  <si>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</si>
  <si>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</si>
  <si>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</si>
  <si>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</si>
  <si>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</si>
  <si>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</si>
  <si>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</si>
  <si>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</si>
  <si>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</si>
  <si>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</si>
  <si>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</si>
  <si>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</si>
  <si>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</si>
  <si>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</si>
  <si>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</si>
  <si>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</si>
  <si>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</si>
  <si>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</si>
  <si>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</si>
  <si>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</si>
  <si>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</si>
  <si>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</si>
  <si>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</si>
  <si>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</si>
  <si>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</si>
  <si>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</si>
  <si>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</si>
  <si>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</si>
  <si>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</si>
  <si>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</si>
  <si>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</si>
  <si>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</si>
  <si>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</si>
  <si>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</si>
  <si>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</si>
  <si>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</si>
  <si>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</si>
  <si>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</si>
  <si>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</si>
  <si>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</si>
  <si>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</si>
  <si>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</si>
  <si>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</si>
  <si>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</si>
  <si>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</si>
  <si>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</si>
  <si>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</si>
  <si>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</si>
  <si>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</si>
  <si>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</si>
  <si>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</si>
  <si>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</si>
  <si>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</si>
  <si>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</si>
  <si>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</si>
  <si>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</si>
  <si>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</si>
  <si>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</si>
  <si>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</si>
  <si>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</si>
  <si>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</si>
  <si>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</si>
  <si>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</si>
  <si>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</si>
  <si>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</si>
  <si>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</si>
  <si>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</si>
  <si>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</si>
  <si>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</si>
  <si>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</si>
  <si>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</si>
  <si>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</si>
  <si>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</si>
  <si>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</si>
  <si>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</si>
  <si>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</si>
  <si>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</si>
  <si>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</si>
  <si>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</si>
  <si>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</si>
  <si>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</si>
  <si>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</si>
  <si>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</si>
  <si>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</si>
  <si>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</si>
  <si>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</si>
  <si>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</si>
  <si>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</si>
  <si>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</si>
  <si>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</si>
  <si>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</si>
  <si>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</si>
  <si>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</si>
  <si>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</si>
  <si>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</si>
  <si>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</si>
  <si>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</si>
  <si>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</si>
  <si>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</si>
  <si>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</si>
  <si>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</si>
  <si>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</si>
  <si>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</si>
  <si>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</si>
  <si>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</si>
  <si>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</si>
  <si>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</si>
  <si>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</si>
  <si>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</si>
  <si>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</si>
  <si>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</si>
  <si>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</si>
  <si>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</si>
  <si>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</si>
  <si>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</si>
  <si>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</si>
  <si>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</si>
  <si>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</si>
  <si>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</si>
  <si>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</si>
  <si>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</si>
  <si>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</si>
  <si>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</si>
  <si>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</si>
  <si>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</si>
  <si>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</si>
  <si>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</si>
  <si>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</si>
  <si>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</si>
  <si>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</si>
  <si>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</si>
  <si>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</si>
  <si>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</si>
  <si>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</si>
  <si>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</si>
  <si>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</si>
  <si>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</si>
  <si>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</si>
  <si>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</si>
  <si>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</si>
  <si>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</si>
  <si>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</si>
  <si>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</si>
  <si>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</si>
  <si>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</si>
  <si>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</si>
  <si>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</si>
  <si>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</si>
  <si>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</si>
  <si>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</si>
  <si>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</si>
  <si>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</si>
  <si>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</si>
  <si>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</si>
  <si>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</si>
  <si>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</si>
  <si>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</si>
  <si>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</si>
  <si>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</si>
  <si>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</si>
  <si>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</si>
  <si>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</si>
  <si>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</si>
  <si>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</si>
  <si>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</si>
  <si>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</si>
  <si>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</si>
  <si>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</si>
  <si>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</si>
  <si>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</si>
  <si>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</si>
  <si>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</si>
  <si>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</si>
  <si>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</si>
  <si>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</si>
  <si>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</si>
  <si>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</si>
  <si>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</si>
  <si>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</si>
  <si>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</si>
  <si>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</si>
  <si>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</si>
  <si>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</si>
  <si>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</si>
  <si>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</si>
  <si>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</si>
  <si>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</si>
  <si>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</si>
  <si>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</si>
  <si>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</si>
  <si>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</si>
  <si>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</si>
  <si>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</si>
  <si>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</si>
  <si>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</si>
  <si>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</si>
  <si>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</si>
  <si>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</si>
  <si>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</si>
  <si>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</si>
  <si>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</si>
  <si>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</si>
  <si>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</si>
  <si>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</si>
  <si>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</si>
  <si>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</si>
  <si>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</si>
  <si>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</si>
  <si>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</si>
  <si>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</si>
  <si>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</si>
  <si>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</si>
  <si>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</si>
  <si>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</si>
  <si>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</si>
  <si>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</si>
  <si>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</si>
  <si>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</si>
  <si>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</si>
  <si>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</si>
  <si>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</si>
  <si>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</si>
  <si>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</si>
  <si>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</si>
  <si>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</si>
  <si>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</si>
  <si>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</si>
  <si>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</si>
  <si>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</si>
  <si>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</si>
  <si>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</si>
  <si>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</si>
  <si>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</si>
  <si>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</si>
  <si>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</si>
  <si>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</si>
  <si>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</si>
  <si>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</si>
  <si>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</si>
  <si>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</si>
  <si>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</si>
  <si>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</si>
  <si>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</si>
  <si>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</si>
  <si>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</si>
  <si>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</si>
  <si>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</si>
  <si>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</si>
  <si>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</si>
  <si>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</si>
  <si>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</si>
  <si>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</si>
  <si>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</si>
  <si>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</si>
  <si>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</si>
  <si>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</si>
  <si>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</si>
  <si>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</si>
  <si>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</si>
  <si>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</si>
  <si>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</si>
  <si>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</si>
  <si>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</si>
  <si>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</si>
  <si>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</si>
  <si>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</si>
  <si>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</si>
  <si>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</si>
  <si>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</si>
  <si>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</si>
  <si>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</si>
  <si>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</si>
  <si>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</si>
  <si>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</si>
  <si>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</si>
  <si>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</si>
  <si>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</si>
  <si>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</si>
  <si>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</si>
  <si>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</si>
  <si>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</si>
  <si>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</si>
  <si>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</si>
  <si>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</si>
  <si>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</si>
  <si>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</si>
  <si>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</si>
  <si>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</si>
  <si>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</si>
  <si>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</si>
  <si>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</si>
  <si>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</si>
  <si>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</si>
  <si>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</si>
  <si>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</si>
  <si>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</si>
  <si>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</si>
  <si>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</si>
  <si>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</si>
  <si>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</si>
  <si>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</si>
  <si>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</si>
  <si>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</si>
  <si>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</si>
  <si>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</si>
  <si>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</si>
  <si>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</si>
  <si>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</si>
  <si>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</si>
  <si>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</si>
  <si>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</si>
  <si>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</si>
  <si>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</si>
  <si>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</si>
  <si>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</si>
  <si>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</si>
  <si>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</si>
  <si>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</si>
  <si>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</si>
  <si>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</si>
  <si>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</si>
  <si>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</si>
  <si>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</si>
  <si>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</si>
  <si>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</si>
  <si>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</si>
  <si>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</si>
  <si>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</si>
  <si>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</si>
  <si>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</si>
  <si>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</si>
  <si>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</si>
  <si>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</si>
  <si>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</si>
  <si>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</si>
  <si>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</si>
  <si>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</si>
  <si>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</si>
  <si>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</si>
  <si>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</si>
  <si>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</si>
  <si>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</si>
  <si>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</si>
  <si>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</si>
  <si>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</si>
  <si>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</si>
  <si>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</si>
  <si>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</si>
  <si>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</si>
  <si>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</si>
  <si>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</si>
  <si>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</si>
  <si>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</si>
  <si>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</si>
  <si>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</si>
  <si>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</si>
  <si>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</si>
  <si>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</si>
  <si>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</si>
  <si>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</si>
  <si>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</si>
  <si>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</si>
  <si>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</si>
  <si>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</si>
  <si>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</si>
  <si>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</si>
  <si>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</si>
  <si>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</si>
  <si>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</si>
  <si>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</si>
  <si>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</si>
  <si>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</si>
  <si>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</si>
  <si>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</si>
  <si>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</si>
  <si>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</si>
  <si>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</si>
  <si>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</si>
  <si>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</si>
  <si>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</si>
  <si>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</si>
  <si>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</si>
  <si>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</si>
  <si>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</si>
  <si>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</si>
  <si>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</si>
  <si>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</si>
  <si>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</si>
  <si>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</si>
  <si>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</si>
  <si>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</si>
  <si>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</si>
  <si>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</si>
  <si>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</si>
  <si>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</si>
  <si>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</si>
  <si>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</si>
  <si>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</si>
  <si>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</si>
  <si>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</si>
  <si>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</si>
  <si>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</si>
  <si>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</si>
  <si>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</si>
  <si>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</si>
  <si>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</si>
  <si>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</si>
  <si>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</si>
  <si>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</si>
  <si>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</si>
  <si>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</si>
  <si>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</si>
  <si>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</si>
  <si>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</si>
  <si>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</si>
  <si>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</si>
  <si>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</si>
  <si>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</si>
  <si>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</si>
  <si>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</si>
  <si>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</si>
  <si>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</si>
  <si>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</si>
  <si>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</si>
  <si>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</si>
  <si>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</si>
  <si>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</si>
  <si>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</si>
  <si>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</si>
  <si>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</si>
  <si>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</si>
  <si>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</si>
  <si>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</si>
  <si>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</si>
  <si>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</si>
  <si>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</si>
  <si>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</si>
  <si>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</si>
  <si>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</si>
  <si>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</si>
  <si>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</si>
  <si>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</si>
  <si>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</si>
  <si>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</si>
  <si>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</si>
  <si>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</si>
  <si>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</si>
  <si>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</si>
  <si>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</si>
  <si>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</si>
  <si>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</si>
  <si>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</si>
  <si>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</si>
  <si>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</si>
  <si>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</si>
  <si>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</si>
  <si>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</si>
  <si>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</si>
  <si>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</si>
  <si>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</si>
  <si>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</si>
  <si>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</si>
  <si>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</si>
  <si>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</si>
  <si>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</si>
  <si>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</si>
  <si>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</si>
  <si>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</si>
  <si>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</si>
  <si>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</si>
  <si>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</si>
  <si>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</si>
  <si>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</si>
  <si>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</si>
  <si>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</si>
  <si>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</si>
  <si>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</si>
  <si>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</si>
  <si>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</si>
  <si>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</si>
  <si>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</si>
  <si>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</si>
  <si>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</si>
  <si>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</si>
  <si>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</si>
  <si>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</si>
  <si>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</si>
  <si>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</si>
  <si>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</si>
  <si>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</si>
  <si>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</si>
  <si>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</si>
  <si>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</si>
  <si>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</si>
  <si>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</si>
  <si>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</si>
  <si>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</si>
  <si>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</si>
  <si>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</si>
  <si>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</si>
  <si>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</si>
  <si>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</si>
  <si>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</si>
  <si>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</si>
  <si>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</si>
  <si>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</si>
  <si>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</si>
  <si>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</si>
  <si>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</si>
  <si>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</si>
  <si>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</si>
  <si>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</si>
  <si>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</si>
  <si>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</si>
  <si>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</si>
  <si>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</si>
  <si>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</si>
  <si>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</si>
  <si>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</si>
  <si>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</si>
  <si>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</si>
  <si>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</si>
  <si>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</si>
  <si>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</si>
  <si>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</si>
  <si>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</si>
  <si>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</si>
  <si>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</si>
  <si>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</si>
  <si>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</si>
  <si>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</si>
  <si>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</si>
  <si>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</si>
  <si>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</si>
  <si>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</si>
  <si>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</si>
  <si>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</si>
  <si>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</si>
  <si>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</si>
  <si>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</si>
  <si>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</si>
  <si>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</si>
  <si>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</si>
  <si>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</si>
  <si>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</si>
  <si>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</si>
  <si>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</si>
  <si>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</si>
  <si>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</si>
  <si>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</si>
  <si>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</si>
  <si>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</si>
  <si>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</si>
  <si>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</si>
  <si>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</si>
  <si>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</si>
  <si>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</si>
  <si>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</si>
  <si>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</si>
  <si>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</si>
  <si>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</si>
  <si>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</si>
  <si>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</si>
  <si>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</si>
  <si>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</si>
  <si>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</si>
  <si>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</si>
  <si>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</si>
  <si>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</si>
  <si>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</si>
  <si>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</si>
  <si>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</si>
  <si>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</si>
  <si>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</si>
  <si>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</si>
  <si>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</si>
  <si>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</si>
  <si>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</si>
  <si>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</si>
  <si>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</si>
  <si>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</si>
  <si>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</si>
  <si>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</si>
  <si>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</si>
  <si>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</si>
  <si>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</si>
  <si>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</si>
  <si>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</si>
  <si>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</si>
  <si>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</si>
  <si>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</si>
  <si>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</si>
  <si>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</si>
  <si>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</si>
  <si>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</si>
  <si>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</si>
  <si>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</si>
  <si>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</si>
  <si>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</si>
  <si>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</si>
  <si>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</si>
  <si>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</si>
  <si>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</si>
  <si>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</si>
  <si>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</si>
  <si>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</si>
  <si>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</si>
  <si>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</si>
  <si>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</si>
  <si>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</si>
  <si>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</si>
  <si>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</si>
  <si>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</si>
  <si>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</si>
  <si>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</si>
  <si>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</si>
  <si>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</si>
  <si>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</si>
  <si>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</si>
  <si>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</si>
  <si>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</si>
  <si>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</si>
  <si>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</si>
  <si>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</si>
  <si>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</si>
  <si>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</si>
  <si>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</si>
  <si>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</si>
  <si>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</si>
  <si>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</si>
  <si>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</si>
  <si>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</si>
  <si>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</si>
  <si>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</si>
  <si>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</si>
  <si>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</si>
  <si>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</si>
  <si>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</si>
  <si>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</si>
  <si>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</si>
  <si>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</si>
  <si>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</si>
  <si>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</si>
  <si>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</si>
  <si>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</si>
  <si>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</si>
  <si>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</si>
  <si>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</si>
  <si>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</si>
  <si>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</si>
  <si>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</si>
  <si>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</si>
  <si>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</si>
  <si>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</si>
  <si>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</si>
  <si>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</si>
  <si>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</si>
  <si>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</si>
  <si>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</si>
  <si>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</si>
  <si>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</si>
  <si>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</si>
  <si>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</si>
  <si>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</si>
  <si>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</si>
  <si>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</si>
  <si>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</si>
  <si>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</si>
  <si>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</si>
  <si>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</si>
  <si>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</si>
  <si>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</si>
  <si>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</si>
  <si>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</si>
  <si>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</si>
  <si>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</si>
  <si>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</si>
  <si>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</si>
  <si>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</si>
  <si>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</si>
  <si>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</si>
  <si>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</si>
  <si>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</si>
  <si>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</si>
  <si>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</si>
  <si>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</si>
  <si>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</si>
  <si>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</si>
  <si>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</si>
  <si>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</si>
  <si>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</si>
  <si>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</si>
  <si>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</si>
  <si>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</si>
  <si>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</si>
  <si>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</si>
  <si>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</si>
  <si>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</si>
  <si>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</si>
  <si>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</si>
  <si>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</si>
  <si>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</si>
  <si>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</si>
  <si>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</si>
  <si>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</si>
  <si>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</si>
  <si>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</si>
  <si>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</si>
  <si>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</si>
  <si>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</si>
  <si>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</si>
  <si>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</si>
  <si>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</si>
  <si>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</si>
  <si>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</si>
  <si>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</si>
  <si>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</si>
  <si>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</si>
  <si>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</si>
  <si>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</si>
  <si>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</si>
  <si>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</si>
  <si>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</si>
  <si>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</si>
  <si>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</si>
  <si>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</si>
  <si>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</si>
  <si>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</si>
  <si>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</si>
  <si>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</si>
  <si>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</si>
  <si>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</si>
  <si>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</si>
  <si>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</si>
  <si>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</si>
  <si>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</si>
  <si>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</si>
  <si>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</si>
  <si>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</si>
  <si>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</si>
  <si>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</si>
  <si>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</si>
  <si>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</si>
  <si>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</si>
  <si>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</si>
  <si>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</si>
  <si>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</si>
  <si>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</si>
  <si>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</si>
  <si>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</si>
  <si>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</si>
  <si>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</si>
  <si>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</si>
  <si>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</si>
  <si>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</si>
  <si>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</si>
  <si>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</si>
  <si>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</si>
  <si>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</si>
  <si>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</si>
  <si>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</si>
  <si>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</si>
  <si>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</si>
  <si>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</si>
  <si>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</si>
  <si>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</si>
  <si>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</si>
  <si>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</si>
  <si>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</si>
  <si>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</si>
  <si>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</si>
  <si>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</si>
  <si>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</si>
  <si>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</si>
  <si>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</si>
  <si>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</si>
  <si>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</si>
  <si>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</si>
  <si>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</si>
  <si>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</si>
  <si>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</si>
  <si>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</si>
  <si>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</si>
  <si>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</si>
  <si>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</si>
  <si>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</si>
  <si>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</si>
  <si>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</si>
  <si>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</si>
  <si>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</si>
  <si>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</si>
  <si>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</si>
  <si>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</si>
  <si>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</si>
  <si>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</si>
  <si>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</si>
  <si>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</si>
  <si>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</si>
  <si>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</si>
  <si>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</si>
  <si>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</si>
  <si>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</si>
  <si>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</si>
  <si>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</si>
  <si>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</si>
  <si>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</si>
  <si>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</si>
  <si>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</si>
  <si>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</si>
  <si>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</si>
  <si>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</si>
  <si>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</si>
  <si>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</si>
  <si>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</si>
  <si>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</si>
  <si>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</si>
  <si>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</si>
  <si>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</si>
  <si>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</si>
  <si>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</si>
  <si>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</si>
  <si>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</si>
  <si>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</si>
  <si>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</si>
  <si>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</si>
  <si>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</si>
  <si>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</si>
  <si>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</si>
  <si>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</si>
  <si>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</si>
  <si>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</si>
  <si>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</si>
  <si>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</si>
  <si>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</si>
  <si>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</si>
  <si>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</si>
  <si>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</si>
  <si>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</si>
  <si>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</si>
  <si>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</si>
  <si>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</si>
  <si>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</si>
  <si>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</si>
  <si>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</si>
  <si>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</si>
  <si>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</si>
  <si>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</si>
  <si>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</si>
  <si>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</si>
  <si>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</si>
  <si>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</si>
  <si>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</si>
  <si>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</si>
  <si>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</si>
  <si>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</si>
  <si>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</si>
  <si>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</si>
  <si>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</si>
  <si>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</si>
  <si>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</si>
  <si>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</si>
  <si>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</si>
  <si>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</si>
  <si>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</si>
  <si>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</si>
  <si>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</si>
  <si>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</si>
  <si>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</si>
  <si>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</si>
  <si>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</si>
  <si>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</si>
  <si>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</si>
  <si>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</si>
  <si>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</si>
  <si>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</si>
  <si>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</si>
  <si>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</si>
  <si>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</si>
  <si>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</si>
  <si>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</si>
  <si>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</si>
  <si>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</si>
  <si>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</si>
  <si>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</si>
  <si>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</si>
  <si>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</si>
  <si>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</si>
  <si>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</si>
  <si>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</si>
  <si>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</si>
  <si>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</si>
  <si>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</si>
  <si>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</si>
  <si>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</si>
  <si>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</si>
  <si>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</si>
  <si>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</si>
  <si>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</si>
  <si>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</si>
  <si>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</si>
  <si>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</si>
  <si>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</si>
  <si>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</si>
  <si>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</si>
  <si>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</si>
  <si>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</si>
  <si>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</si>
  <si>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</si>
  <si>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</si>
  <si>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</si>
  <si>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</si>
  <si>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</si>
  <si>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</si>
  <si>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</si>
  <si>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</si>
  <si>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</si>
  <si>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</si>
  <si>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</si>
  <si>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</si>
  <si>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</si>
  <si>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</si>
  <si>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</si>
  <si>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</si>
  <si>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</si>
  <si>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</si>
  <si>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</si>
  <si>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</si>
  <si>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</si>
  <si>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</si>
  <si>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</si>
  <si>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</si>
  <si>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</si>
  <si>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</si>
  <si>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</si>
  <si>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</si>
  <si>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</si>
  <si>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</si>
  <si>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</si>
  <si>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</si>
  <si>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</si>
  <si>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</si>
  <si>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</si>
  <si>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</si>
  <si>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</si>
  <si>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</si>
  <si>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</si>
  <si>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</si>
  <si>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</si>
  <si>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</si>
  <si>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</si>
  <si>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</si>
  <si>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</si>
  <si>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</si>
  <si>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</si>
  <si>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</si>
  <si>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</si>
  <si>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</si>
  <si>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</si>
  <si>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</si>
  <si>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</si>
  <si>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</si>
  <si>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</si>
  <si>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</si>
  <si>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</si>
  <si>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</si>
  <si>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</si>
  <si>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</si>
  <si>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</si>
  <si>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</si>
  <si>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</si>
  <si>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</si>
  <si>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</si>
  <si>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</si>
  <si>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</si>
  <si>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</si>
  <si>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</si>
  <si>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</si>
  <si>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</si>
  <si>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</si>
  <si>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</si>
  <si>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</si>
  <si>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</si>
  <si>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</si>
  <si>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</si>
  <si>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</si>
  <si>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</si>
  <si>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</si>
  <si>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</si>
  <si>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</si>
  <si>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</si>
  <si>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</si>
  <si>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</si>
  <si>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</si>
  <si>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</si>
  <si>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</si>
  <si>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</si>
  <si>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</si>
  <si>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</si>
  <si>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</si>
  <si>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</si>
  <si>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</si>
  <si>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</si>
  <si>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</si>
  <si>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</si>
  <si>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</si>
  <si>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</si>
  <si>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</si>
  <si>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</si>
  <si>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</si>
  <si>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</si>
  <si>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</si>
  <si>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</si>
  <si>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</si>
  <si>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</si>
  <si>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</si>
  <si>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</si>
  <si>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</si>
  <si>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</si>
  <si>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</si>
  <si>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</si>
  <si>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</si>
  <si>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</si>
  <si>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</si>
  <si>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</si>
  <si>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</si>
  <si>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</si>
  <si>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</si>
  <si>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</si>
  <si>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</si>
  <si>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</si>
  <si>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</si>
  <si>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</si>
  <si>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</si>
  <si>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</si>
  <si>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</si>
  <si>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</si>
  <si>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</si>
  <si>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</si>
  <si>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</si>
  <si>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</si>
  <si>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</si>
  <si>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</si>
  <si>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</si>
  <si>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</si>
  <si>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</si>
  <si>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</si>
  <si>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</si>
  <si>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</si>
  <si>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</si>
  <si>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</si>
  <si>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</si>
  <si>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</si>
  <si>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</si>
  <si>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</si>
  <si>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</si>
  <si>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</si>
  <si>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</si>
  <si>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</si>
  <si>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</si>
  <si>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</si>
  <si>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</si>
  <si>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</si>
  <si>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</si>
  <si>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</si>
  <si>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</si>
  <si>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</si>
  <si>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</si>
  <si>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</si>
  <si>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</si>
  <si>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</si>
  <si>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</si>
  <si>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</si>
  <si>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</si>
  <si>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</si>
  <si>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</si>
  <si>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</si>
  <si>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</si>
  <si>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</si>
  <si>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</si>
  <si>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</si>
  <si>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</si>
  <si>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</si>
  <si>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</si>
  <si>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</si>
  <si>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</si>
  <si>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</si>
  <si>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</si>
  <si>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</si>
  <si>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</si>
  <si>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</si>
  <si>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</si>
  <si>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</si>
  <si>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</si>
  <si>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</si>
  <si>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</si>
  <si>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</si>
  <si>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</si>
  <si>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</si>
  <si>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</si>
  <si>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</si>
  <si>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</si>
  <si>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</si>
  <si>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</si>
  <si>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</si>
  <si>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</si>
  <si>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</si>
  <si>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</si>
  <si>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</si>
  <si>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</si>
  <si>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</si>
  <si>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</si>
  <si>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</si>
  <si>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</si>
  <si>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</si>
  <si>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</si>
  <si>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</si>
  <si>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</si>
  <si>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</si>
  <si>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</si>
  <si>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</si>
  <si>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</si>
  <si>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</si>
  <si>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</si>
  <si>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</si>
  <si>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</si>
  <si>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</si>
  <si>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</si>
  <si>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</si>
  <si>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</si>
  <si>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</si>
  <si>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</si>
  <si>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</si>
  <si>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</si>
  <si>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</si>
  <si>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</si>
  <si>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</si>
  <si>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</si>
  <si>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</si>
  <si>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</si>
  <si>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</si>
  <si>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</si>
  <si>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</si>
  <si>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</si>
  <si>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</si>
  <si>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</si>
  <si>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</si>
  <si>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</si>
  <si>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</si>
  <si>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</si>
  <si>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</si>
  <si>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</si>
  <si>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</si>
  <si>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</si>
  <si>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</si>
  <si>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</si>
  <si>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</si>
  <si>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</si>
  <si>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</si>
  <si>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</si>
  <si>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</si>
  <si>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</si>
  <si>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</si>
  <si>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</si>
  <si>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</si>
  <si>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</si>
  <si>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</si>
  <si>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</si>
  <si>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</si>
  <si>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</si>
  <si>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</si>
  <si>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</si>
  <si>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</si>
  <si>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</si>
  <si>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</si>
  <si>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</si>
  <si>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</si>
  <si>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</si>
  <si>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</si>
  <si>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</si>
  <si>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</si>
  <si>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</si>
  <si>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</si>
  <si>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</si>
  <si>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</si>
  <si>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</si>
  <si>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</si>
  <si>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</si>
  <si>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</si>
  <si>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</si>
  <si>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</si>
  <si>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</si>
  <si>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</si>
  <si>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</si>
  <si>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</si>
  <si>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</si>
  <si>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</si>
  <si>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</si>
  <si>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</si>
  <si>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</si>
  <si>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</si>
  <si>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</si>
  <si>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</si>
  <si>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</si>
  <si>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</si>
  <si>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</si>
  <si>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</si>
  <si>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</si>
  <si>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</si>
  <si>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</si>
  <si>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</si>
  <si>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</si>
  <si>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</si>
  <si>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</si>
  <si>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</si>
  <si>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</si>
  <si>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</si>
  <si>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</si>
  <si>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</si>
  <si>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</si>
  <si>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</si>
  <si>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</si>
  <si>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</si>
  <si>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</si>
  <si>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</si>
  <si>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</si>
  <si>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</si>
  <si>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</si>
  <si>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</si>
  <si>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</si>
  <si>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</si>
  <si>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</si>
  <si>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</si>
  <si>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</si>
  <si>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</si>
  <si>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</si>
  <si>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</si>
  <si>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</si>
  <si>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</si>
  <si>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</si>
  <si>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</si>
  <si>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</si>
  <si>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</si>
  <si>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</si>
  <si>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</si>
  <si>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</si>
  <si>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</si>
  <si>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</si>
  <si>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</si>
  <si>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</si>
  <si>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</si>
  <si>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</si>
  <si>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</si>
  <si>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</si>
  <si>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</si>
  <si>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</si>
  <si>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</si>
  <si>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</si>
  <si>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</si>
  <si>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</si>
  <si>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</si>
  <si>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</si>
  <si>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</si>
  <si>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</si>
  <si>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</si>
  <si>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</si>
  <si>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</si>
  <si>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</si>
  <si>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</si>
  <si>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</si>
  <si>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</si>
  <si>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</si>
  <si>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</si>
  <si>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</si>
  <si>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</si>
  <si>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</si>
  <si>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</si>
  <si>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</si>
  <si>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</si>
  <si>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</si>
  <si>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</si>
  <si>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</si>
  <si>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</si>
  <si>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</si>
  <si>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</si>
  <si>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</si>
  <si>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</si>
  <si>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</si>
  <si>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</si>
  <si>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</si>
  <si>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</si>
  <si>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</si>
  <si>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</si>
  <si>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</si>
  <si>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</si>
  <si>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</si>
  <si>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</si>
  <si>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</si>
  <si>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</si>
  <si>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</si>
  <si>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</si>
  <si>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</si>
  <si>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</si>
  <si>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</si>
  <si>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</si>
  <si>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</si>
  <si>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</si>
  <si>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</si>
  <si>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</si>
  <si>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</si>
  <si>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</si>
  <si>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</si>
  <si>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</si>
  <si>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</si>
  <si>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</si>
  <si>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</si>
  <si>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</si>
  <si>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</si>
  <si>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</si>
  <si>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</si>
  <si>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</si>
  <si>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</si>
  <si>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</si>
  <si>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</si>
  <si>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</si>
  <si>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</si>
  <si>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</si>
  <si>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</si>
  <si>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</si>
  <si>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</si>
  <si>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</si>
  <si>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</si>
  <si>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</si>
  <si>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</si>
  <si>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</si>
  <si>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</si>
  <si>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</si>
  <si>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</si>
  <si>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</si>
  <si>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</si>
  <si>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</si>
  <si>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</si>
  <si>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</si>
  <si>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</si>
  <si>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</si>
  <si>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</si>
  <si>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</si>
  <si>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</si>
  <si>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</si>
  <si>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</si>
  <si>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</si>
  <si>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</si>
  <si>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</si>
  <si>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</si>
  <si>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</si>
  <si>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</si>
  <si>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</si>
  <si>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</si>
  <si>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</si>
  <si>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</si>
  <si>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</si>
  <si>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</si>
  <si>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</si>
  <si>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</si>
  <si>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</si>
  <si>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</si>
  <si>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</si>
  <si>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</si>
  <si>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</si>
  <si>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</si>
  <si>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</si>
  <si>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</si>
  <si>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</si>
  <si>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</si>
  <si>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</si>
  <si>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</si>
  <si>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</si>
  <si>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</si>
  <si>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</si>
  <si>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</si>
  <si>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</si>
  <si>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</si>
  <si>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</si>
  <si>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</si>
  <si>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</si>
  <si>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</si>
  <si>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</si>
  <si>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</si>
  <si>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</si>
  <si>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</si>
  <si>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</si>
  <si>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</si>
  <si>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</si>
  <si>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</si>
  <si>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</si>
  <si>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</si>
  <si>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</si>
  <si>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</si>
  <si>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</si>
  <si>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</si>
  <si>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</si>
  <si>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</si>
  <si>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</si>
  <si>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</si>
  <si>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</si>
  <si>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</si>
  <si>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</si>
  <si>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</si>
  <si>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</si>
  <si>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</si>
  <si>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</si>
  <si>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</si>
  <si>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</si>
  <si>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</si>
  <si>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</si>
  <si>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</si>
  <si>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</si>
  <si>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</si>
  <si>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</si>
  <si>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</si>
  <si>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</si>
  <si>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</si>
  <si>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</si>
  <si>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</si>
  <si>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</si>
  <si>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</si>
  <si>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</si>
  <si>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</si>
  <si>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</si>
  <si>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</si>
  <si>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</si>
  <si>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</si>
  <si>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</si>
  <si>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</si>
  <si>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</si>
  <si>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</si>
  <si>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</si>
  <si>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</si>
  <si>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</si>
  <si>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</si>
  <si>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</si>
  <si>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</si>
  <si>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</si>
  <si>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</si>
  <si>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</si>
  <si>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</si>
  <si>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</si>
  <si>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</si>
  <si>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</si>
  <si>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</si>
  <si>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</si>
  <si>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</si>
  <si>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</si>
  <si>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</si>
  <si>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</si>
  <si>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</si>
  <si>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</si>
  <si>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</si>
  <si>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</si>
  <si>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</si>
  <si>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</si>
  <si>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</si>
  <si>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</si>
  <si>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</si>
  <si>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</si>
  <si>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</si>
  <si>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</si>
  <si>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</si>
  <si>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</si>
  <si>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</si>
  <si>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</si>
  <si>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</si>
  <si>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</si>
  <si>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</si>
  <si>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</si>
  <si>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</si>
  <si>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</si>
  <si>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</si>
  <si>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</si>
  <si>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</si>
  <si>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</si>
  <si>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</si>
  <si>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</si>
  <si>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</si>
  <si>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</si>
  <si>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</si>
  <si>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</si>
  <si>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</si>
  <si>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</si>
  <si>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</si>
  <si>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</si>
  <si>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</si>
  <si>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</si>
  <si>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</si>
  <si>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</si>
  <si>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</si>
  <si>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</si>
  <si>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</si>
  <si>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</si>
  <si>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</si>
  <si>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</si>
  <si>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</si>
  <si>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</si>
  <si>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</si>
  <si>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</si>
  <si>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</si>
  <si>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</si>
  <si>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</si>
  <si>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</si>
  <si>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</si>
  <si>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</si>
  <si>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</si>
  <si>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</si>
  <si>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</si>
  <si>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</si>
  <si>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</si>
  <si>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</si>
  <si>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</si>
  <si>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</si>
  <si>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</si>
  <si>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</si>
  <si>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</si>
  <si>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</si>
  <si>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</si>
  <si>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</si>
  <si>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</si>
  <si>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</si>
  <si>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</si>
  <si>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</si>
  <si>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</si>
  <si>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</si>
  <si>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</si>
  <si>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</si>
  <si>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</si>
  <si>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</si>
  <si>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</si>
  <si>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</si>
  <si>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</si>
  <si>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</si>
  <si>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</si>
  <si>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</si>
  <si>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</si>
  <si>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</si>
  <si>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</si>
  <si>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</si>
  <si>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</si>
  <si>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</si>
  <si>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</si>
  <si>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</si>
  <si>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</si>
  <si>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</si>
  <si>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</si>
  <si>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</si>
  <si>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</si>
  <si>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</si>
  <si>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</si>
  <si>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</si>
  <si>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</si>
  <si>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</si>
  <si>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</si>
  <si>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</si>
  <si>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</si>
  <si>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</si>
  <si>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</si>
  <si>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</si>
  <si>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</si>
  <si>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</si>
  <si>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</si>
  <si>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</si>
  <si>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</si>
  <si>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</si>
  <si>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</si>
  <si>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</si>
  <si>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</si>
  <si>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</si>
  <si>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</si>
  <si>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</si>
  <si>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</si>
  <si>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</si>
  <si>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</si>
  <si>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</si>
  <si>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</si>
  <si>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</si>
  <si>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</si>
  <si>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</si>
  <si>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</si>
  <si>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</si>
  <si>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</si>
  <si>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</si>
  <si>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</si>
  <si>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</si>
  <si>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</si>
  <si>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</si>
  <si>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</si>
  <si>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</si>
  <si>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</si>
  <si>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</si>
  <si>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</si>
  <si>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</si>
  <si>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</si>
  <si>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</si>
  <si>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</si>
  <si>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</si>
  <si>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</si>
  <si>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</si>
  <si>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</si>
  <si>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</si>
  <si>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</si>
  <si>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</si>
  <si>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</si>
  <si>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</si>
  <si>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</si>
  <si>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</si>
  <si>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</si>
  <si>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</si>
  <si>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</si>
  <si>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</si>
  <si>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</si>
  <si>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</si>
  <si>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</si>
  <si>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</si>
  <si>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</si>
  <si>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</si>
  <si>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</si>
  <si>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</si>
  <si>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</si>
  <si>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</si>
  <si>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</si>
  <si>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</si>
  <si>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</si>
  <si>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</si>
  <si>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</si>
  <si>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</si>
  <si>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</si>
  <si>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</si>
  <si>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</si>
  <si>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</si>
  <si>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</si>
  <si>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</si>
  <si>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</si>
  <si>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</si>
  <si>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</si>
  <si>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</si>
  <si>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</si>
  <si>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</si>
  <si>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</si>
  <si>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</si>
  <si>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</si>
  <si>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</si>
  <si>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</si>
  <si>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</si>
  <si>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</si>
  <si>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</si>
  <si>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</si>
  <si>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</si>
  <si>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</si>
  <si>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</si>
  <si>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</si>
  <si>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</si>
  <si>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</si>
  <si>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</si>
  <si>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</si>
  <si>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</si>
  <si>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</si>
  <si>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</si>
  <si>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</si>
  <si>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</si>
  <si>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</si>
  <si>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</si>
  <si>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</si>
  <si>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</si>
  <si>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</si>
  <si>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</si>
  <si>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</si>
  <si>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</si>
  <si>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</si>
  <si>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</si>
  <si>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</si>
  <si>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</si>
  <si>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</si>
  <si>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</si>
  <si>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</si>
  <si>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</si>
  <si>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</si>
  <si>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</si>
  <si>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</si>
  <si>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</si>
  <si>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</si>
  <si>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</si>
  <si>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</si>
  <si>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</si>
  <si>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</si>
  <si>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</si>
  <si>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</si>
  <si>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</si>
  <si>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</si>
  <si>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</si>
  <si>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</si>
  <si>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</si>
  <si>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</si>
  <si>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</si>
  <si>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</si>
  <si>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</si>
  <si>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</si>
  <si>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</si>
  <si>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</si>
  <si>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</si>
  <si>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</si>
  <si>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</si>
  <si>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</si>
  <si>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</si>
  <si>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</si>
  <si>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</si>
  <si>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</si>
  <si>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</si>
  <si>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</si>
  <si>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</si>
  <si>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</si>
  <si>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</si>
  <si>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</si>
  <si>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</si>
  <si>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</si>
  <si>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</si>
  <si>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</si>
  <si>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</si>
  <si>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</si>
  <si>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</si>
  <si>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</si>
  <si>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</si>
  <si>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</si>
  <si>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</si>
  <si>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</si>
  <si>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</si>
  <si>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</si>
  <si>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</si>
  <si>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</si>
  <si>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</si>
  <si>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</si>
  <si>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</si>
  <si>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</si>
  <si>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</si>
  <si>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</si>
  <si>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</si>
  <si>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</si>
  <si>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</si>
  <si>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</si>
  <si>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</si>
  <si>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</si>
  <si>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</si>
  <si>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</si>
  <si>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</si>
  <si>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</si>
  <si>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</si>
  <si>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</si>
  <si>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</si>
  <si>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</si>
  <si>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</si>
  <si>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</si>
  <si>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</si>
  <si>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</si>
  <si>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</si>
  <si>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</si>
  <si>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</si>
  <si>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</si>
  <si>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</si>
  <si>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</si>
  <si>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</si>
  <si>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</si>
  <si>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</si>
  <si>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</si>
  <si>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</si>
  <si>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</si>
  <si>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</si>
  <si>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</si>
  <si>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</si>
  <si>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</si>
  <si>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</si>
  <si>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</si>
  <si>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</si>
  <si>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</si>
  <si>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</si>
  <si>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</si>
  <si>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</si>
  <si>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</si>
  <si>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</si>
  <si>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</si>
  <si>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</si>
  <si>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</si>
  <si>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</si>
  <si>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</si>
  <si>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</si>
  <si>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</si>
  <si>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</si>
  <si>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</si>
  <si>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</si>
  <si>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</si>
  <si>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</si>
  <si>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</si>
  <si>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</si>
  <si>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</si>
  <si>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</si>
  <si>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</si>
  <si>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</si>
  <si>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</si>
  <si>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</si>
  <si>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</si>
  <si>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</si>
  <si>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</si>
  <si>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</si>
  <si>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</si>
  <si>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</si>
  <si>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</si>
  <si>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</si>
  <si>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</si>
  <si>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</si>
  <si>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</si>
  <si>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</si>
  <si>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</si>
  <si>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</si>
  <si>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</si>
  <si>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</si>
  <si>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</si>
  <si>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</si>
  <si>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</si>
  <si>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</si>
  <si>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</si>
  <si>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</si>
  <si>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</si>
  <si>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</si>
  <si>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</si>
  <si>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</si>
  <si>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</si>
  <si>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</si>
  <si>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</si>
  <si>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</si>
  <si>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</si>
  <si>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</si>
  <si>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</si>
  <si>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</si>
  <si>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</si>
  <si>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</si>
  <si>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</si>
  <si>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</si>
  <si>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</si>
  <si>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</si>
  <si>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</si>
  <si>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</si>
  <si>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</si>
  <si>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</si>
  <si>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</si>
  <si>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</si>
  <si>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</si>
  <si>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</si>
  <si>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</si>
  <si>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</si>
  <si>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</si>
  <si>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</si>
  <si>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</si>
  <si>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</si>
  <si>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</si>
  <si>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</si>
  <si>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</si>
  <si>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</si>
  <si>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</si>
  <si>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</si>
  <si>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</si>
  <si>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</si>
  <si>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</si>
  <si>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</si>
  <si>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</si>
  <si>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</si>
  <si>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</si>
  <si>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</si>
  <si>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</si>
  <si>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</si>
  <si>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</si>
  <si>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</si>
  <si>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</si>
  <si>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</si>
  <si>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</si>
  <si>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</si>
  <si>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</si>
  <si>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</si>
  <si>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</si>
  <si>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</si>
  <si>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</si>
  <si>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</si>
  <si>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</si>
  <si>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</si>
  <si>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</si>
  <si>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</si>
  <si>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</si>
  <si>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</si>
  <si>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</si>
  <si>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</si>
  <si>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</si>
  <si>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</si>
  <si>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</si>
  <si>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</si>
  <si>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</si>
  <si>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</si>
  <si>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</si>
  <si>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</si>
  <si>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</si>
  <si>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</si>
  <si>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</si>
  <si>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</si>
  <si>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</si>
  <si>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</si>
  <si>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</si>
  <si>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</si>
  <si>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</si>
  <si>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</si>
  <si>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</si>
  <si>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</si>
  <si>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</si>
  <si>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</si>
  <si>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</si>
  <si>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</si>
  <si>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</si>
  <si>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</si>
  <si>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</si>
  <si>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</si>
  <si>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</si>
  <si>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</si>
  <si>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</si>
  <si>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</si>
  <si>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</si>
  <si>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</si>
  <si>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</si>
  <si>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</si>
  <si>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</si>
  <si>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</si>
  <si>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</si>
  <si>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</si>
  <si>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</si>
  <si>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</si>
  <si>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</si>
  <si>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</si>
  <si>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</si>
  <si>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</si>
  <si>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</si>
  <si>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</si>
  <si>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</si>
  <si>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</si>
  <si>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</si>
  <si>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</si>
  <si>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</si>
  <si>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</si>
  <si>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</si>
  <si>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</si>
  <si>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</si>
  <si>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</si>
  <si>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</si>
  <si>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</si>
  <si>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</si>
  <si>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</si>
  <si>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</si>
  <si>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</si>
  <si>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</si>
  <si>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</si>
  <si>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</si>
  <si>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</si>
  <si>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</si>
  <si>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</si>
  <si>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</si>
  <si>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</si>
  <si>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</si>
  <si>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</si>
  <si>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</si>
  <si>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</si>
  <si>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</si>
  <si>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</si>
  <si>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</si>
  <si>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</si>
  <si>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</si>
  <si>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</si>
  <si>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</si>
  <si>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</si>
  <si>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</si>
  <si>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</si>
  <si>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</si>
  <si>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</si>
  <si>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</si>
  <si>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</si>
  <si>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</si>
  <si>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</si>
  <si>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</si>
  <si>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</si>
  <si>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</si>
  <si>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</si>
  <si>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</si>
  <si>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</si>
  <si>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</si>
  <si>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</si>
  <si>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</si>
  <si>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</si>
  <si>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</si>
  <si>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</si>
  <si>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</si>
  <si>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</si>
  <si>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</si>
  <si>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</si>
  <si>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</si>
  <si>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</si>
  <si>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</si>
  <si>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</si>
  <si>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</si>
  <si>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</si>
  <si>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</si>
  <si>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</si>
  <si>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</si>
  <si>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</si>
  <si>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</si>
  <si>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</si>
  <si>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</si>
  <si>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</si>
  <si>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</si>
  <si>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</si>
  <si>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</si>
  <si>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</si>
  <si>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</si>
  <si>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</si>
  <si>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</si>
  <si>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</si>
  <si>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</si>
  <si>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</si>
  <si>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</si>
  <si>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</si>
  <si>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</si>
  <si>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</si>
  <si>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</si>
  <si>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</si>
  <si>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</si>
  <si>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</si>
  <si>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</si>
  <si>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</si>
  <si>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</si>
  <si>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</si>
  <si>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</si>
  <si>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</si>
  <si>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</si>
  <si>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</si>
  <si>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</si>
  <si>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</si>
  <si>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</si>
  <si>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</si>
  <si>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</si>
  <si>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</si>
  <si>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</si>
  <si>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</si>
  <si>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</si>
  <si>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</si>
  <si>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</si>
  <si>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</si>
  <si>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</si>
  <si>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</si>
  <si>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</si>
  <si>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</si>
  <si>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</si>
  <si>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</si>
  <si>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</si>
  <si>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</si>
  <si>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</si>
  <si>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</si>
  <si>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</si>
  <si>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</si>
  <si>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</si>
  <si>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</si>
  <si>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</si>
  <si>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</si>
  <si>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</si>
  <si>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</si>
  <si>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</si>
  <si>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</si>
  <si>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</si>
  <si>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</si>
  <si>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</si>
  <si>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</si>
  <si>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</si>
  <si>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</si>
  <si>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</si>
  <si>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</si>
  <si>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</si>
  <si>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</si>
  <si>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</si>
  <si>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</si>
  <si>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</si>
  <si>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</si>
  <si>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</si>
  <si>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</si>
  <si>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</si>
  <si>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</si>
  <si>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</si>
  <si>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</si>
  <si>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</si>
  <si>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</si>
  <si>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</si>
  <si>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</si>
  <si>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</si>
  <si>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</si>
  <si>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</si>
  <si>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</si>
  <si>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</si>
  <si>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</si>
  <si>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</si>
  <si>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</si>
  <si>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</si>
  <si>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</si>
  <si>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</si>
  <si>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</si>
  <si>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</si>
  <si>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</si>
  <si>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</si>
  <si>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</si>
  <si>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</si>
  <si>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</si>
  <si>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</si>
  <si>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</si>
  <si>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</si>
  <si>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</si>
  <si>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</si>
  <si>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</si>
  <si>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</si>
  <si>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</si>
  <si>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</si>
  <si>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</si>
  <si>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</si>
  <si>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</si>
  <si>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</si>
  <si>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</si>
  <si>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</si>
  <si>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</si>
  <si>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</si>
  <si>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</si>
  <si>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</si>
  <si>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</si>
  <si>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</si>
  <si>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</si>
  <si>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</si>
  <si>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</si>
  <si>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</si>
  <si>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</si>
  <si>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</si>
  <si>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</si>
  <si>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</si>
  <si>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</si>
  <si>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</si>
  <si>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</si>
  <si>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</si>
  <si>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</si>
  <si>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</si>
  <si>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</si>
  <si>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</si>
  <si>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</si>
  <si>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</si>
  <si>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</si>
  <si>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</si>
  <si>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</si>
  <si>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</si>
  <si>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</si>
  <si>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</si>
  <si>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</si>
  <si>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</si>
  <si>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</si>
  <si>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</si>
  <si>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</si>
  <si>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</si>
  <si>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</si>
  <si>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</si>
  <si>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</si>
  <si>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</si>
  <si>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</si>
  <si>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</si>
  <si>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</si>
  <si>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</si>
  <si>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</si>
  <si>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</si>
  <si>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</si>
  <si>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</si>
  <si>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</si>
  <si>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</si>
  <si>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</si>
  <si>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</si>
  <si>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</si>
  <si>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</si>
  <si>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</si>
  <si>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</si>
  <si>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</si>
  <si>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</si>
  <si>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</si>
  <si>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</si>
  <si>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</si>
  <si>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</si>
  <si>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</si>
  <si>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</si>
  <si>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</si>
  <si>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</si>
  <si>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</si>
  <si>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</si>
  <si>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</si>
  <si>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</si>
  <si>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</si>
  <si>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</si>
  <si>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</si>
  <si>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</si>
  <si>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</si>
  <si>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</si>
  <si>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</si>
  <si>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</si>
  <si>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</si>
  <si>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</si>
  <si>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</si>
  <si>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</si>
  <si>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</si>
  <si>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</si>
  <si>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</si>
  <si>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</si>
  <si>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</si>
  <si>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</si>
  <si>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</si>
  <si>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</si>
  <si>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</si>
  <si>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</si>
  <si>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</si>
  <si>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</si>
  <si>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</si>
  <si>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</si>
  <si>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</si>
  <si>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</si>
  <si>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</si>
  <si>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</si>
  <si>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</si>
  <si>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</si>
  <si>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</si>
  <si>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</si>
  <si>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</si>
  <si>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</si>
  <si>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</si>
  <si>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</si>
  <si>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</si>
  <si>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</si>
  <si>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</si>
  <si>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</si>
  <si>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</si>
  <si>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</si>
  <si>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</si>
  <si>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</si>
  <si>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</si>
  <si>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</si>
  <si>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</si>
  <si>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</si>
  <si>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</si>
  <si>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</si>
  <si>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</si>
  <si>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</si>
  <si>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</si>
  <si>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</si>
  <si>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</si>
  <si>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</si>
  <si>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</si>
  <si>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</si>
  <si>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</si>
  <si>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</si>
  <si>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</si>
  <si>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</si>
  <si>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</si>
  <si>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</si>
  <si>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</si>
  <si>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</si>
  <si>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</si>
  <si>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</si>
  <si>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</si>
  <si>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</si>
  <si>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</si>
  <si>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</si>
  <si>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</si>
  <si>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</si>
  <si>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</si>
  <si>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</si>
  <si>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</si>
  <si>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</si>
  <si>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</si>
  <si>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</si>
  <si>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</si>
  <si>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</si>
  <si>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</si>
  <si>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</si>
  <si>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</si>
  <si>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</si>
  <si>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</si>
  <si>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</si>
  <si>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</si>
  <si>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</si>
  <si>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</si>
  <si>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</si>
  <si>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</si>
  <si>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</si>
  <si>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</si>
  <si>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</si>
  <si>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</si>
  <si>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</si>
  <si>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</si>
  <si>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</si>
  <si>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</si>
  <si>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</si>
  <si>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</si>
  <si>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</si>
  <si>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</si>
  <si>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</si>
  <si>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</si>
  <si>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</si>
  <si>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</si>
  <si>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</si>
  <si>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</si>
  <si>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</si>
  <si>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</si>
  <si>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</si>
  <si>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</si>
  <si>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</si>
  <si>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</si>
  <si>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</si>
  <si>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</si>
  <si>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</si>
  <si>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</si>
  <si>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</si>
  <si>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</si>
  <si>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</si>
  <si>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</si>
  <si>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</si>
  <si>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</si>
  <si>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</si>
  <si>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</si>
  <si>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</si>
  <si>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</si>
  <si>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</si>
  <si>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</si>
  <si>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</si>
  <si>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</si>
  <si>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</si>
  <si>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</si>
  <si>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</si>
  <si>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</si>
  <si>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</si>
  <si>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</si>
  <si>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</si>
  <si>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</si>
  <si>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</si>
  <si>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</si>
  <si>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</si>
  <si>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</si>
  <si>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</si>
  <si>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</si>
  <si>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</si>
  <si>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</si>
  <si>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</si>
  <si>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</si>
  <si>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</si>
  <si>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</si>
  <si>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</si>
  <si>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</si>
  <si>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</si>
  <si>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</si>
  <si>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</si>
  <si>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</si>
  <si>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</si>
  <si>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</si>
  <si>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</si>
  <si>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</si>
  <si>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</si>
  <si>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</si>
  <si>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</si>
  <si>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</si>
  <si>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</si>
  <si>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</si>
  <si>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</si>
  <si>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</si>
  <si>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</si>
  <si>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</si>
  <si>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</si>
  <si>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</si>
  <si>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</si>
  <si>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</si>
  <si>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</si>
  <si>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</si>
  <si>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</si>
  <si>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</si>
  <si>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</si>
  <si>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</si>
  <si>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</si>
  <si>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</si>
  <si>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</si>
  <si>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</si>
  <si>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</si>
  <si>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</si>
  <si>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</si>
  <si>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</si>
  <si>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</si>
  <si>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</si>
  <si>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</si>
  <si>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</si>
  <si>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</si>
  <si>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</si>
  <si>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</si>
  <si>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</si>
  <si>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</si>
  <si>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</si>
  <si>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</si>
  <si>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</si>
  <si>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</si>
  <si>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</si>
  <si>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</si>
  <si>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</si>
  <si>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</si>
  <si>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</si>
  <si>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</si>
  <si>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</si>
  <si>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</si>
  <si>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</si>
  <si>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</si>
  <si>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</si>
  <si>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</si>
  <si>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</si>
  <si>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</si>
  <si>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</si>
  <si>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</si>
  <si>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</si>
  <si>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</si>
  <si>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</si>
  <si>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</si>
  <si>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</si>
  <si>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</si>
  <si>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</si>
  <si>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</si>
  <si>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</si>
  <si>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</si>
  <si>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</si>
  <si>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</si>
  <si>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</si>
  <si>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</si>
  <si>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</si>
  <si>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</si>
  <si>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</si>
  <si>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</si>
  <si>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</si>
  <si>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</si>
  <si>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</si>
  <si>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</si>
  <si>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</si>
  <si>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</si>
  <si>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</si>
  <si>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</si>
  <si>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</si>
  <si>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</si>
  <si>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</si>
  <si>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</si>
  <si>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</si>
  <si>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</si>
  <si>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</si>
  <si>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</si>
  <si>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</si>
  <si>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</si>
  <si>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</si>
  <si>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</si>
  <si>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</si>
  <si>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</si>
  <si>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</si>
  <si>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</si>
  <si>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</si>
  <si>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</si>
  <si>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</si>
  <si>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</si>
  <si>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</si>
  <si>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</si>
  <si>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</si>
  <si>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</si>
  <si>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</si>
  <si>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</si>
  <si>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</si>
  <si>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</si>
  <si>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</si>
  <si>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</si>
  <si>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</si>
  <si>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</si>
  <si>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</si>
  <si>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</si>
  <si>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</si>
  <si>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</si>
  <si>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</si>
  <si>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</si>
  <si>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</si>
  <si>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</si>
  <si>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</si>
  <si>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</si>
  <si>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</si>
  <si>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</si>
  <si>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</si>
  <si>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</si>
  <si>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</si>
  <si>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</si>
  <si>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</si>
  <si>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</si>
  <si>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</si>
  <si>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</si>
  <si>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</si>
  <si>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</si>
  <si>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</si>
  <si>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</si>
  <si>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</si>
  <si>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</si>
  <si>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</si>
  <si>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</si>
  <si>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</si>
  <si>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</si>
  <si>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</si>
  <si>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</si>
  <si>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</si>
  <si>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</si>
  <si>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</si>
  <si>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</si>
  <si>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</si>
  <si>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</si>
  <si>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</si>
  <si>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</si>
  <si>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</si>
  <si>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</si>
  <si>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</si>
  <si>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</si>
  <si>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</si>
  <si>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</si>
  <si>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</si>
  <si>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</si>
  <si>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</si>
  <si>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</si>
  <si>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</si>
  <si>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</si>
  <si>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</si>
  <si>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</si>
  <si>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</si>
  <si>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</si>
  <si>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</si>
  <si>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</si>
  <si>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</si>
  <si>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</si>
  <si>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</si>
  <si>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</si>
  <si>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</si>
  <si>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</si>
  <si>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</si>
  <si>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</si>
  <si>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</si>
  <si>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</si>
  <si>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</si>
  <si>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</si>
  <si>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</si>
  <si>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</si>
  <si>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</si>
  <si>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</si>
  <si>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</si>
  <si>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</si>
  <si>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</si>
  <si>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</si>
  <si>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</si>
  <si>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</si>
  <si>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</si>
  <si>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</si>
  <si>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</si>
  <si>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</si>
  <si>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</si>
  <si>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</si>
  <si>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</si>
  <si>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</si>
  <si>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</si>
  <si>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</si>
  <si>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</si>
  <si>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</si>
  <si>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</si>
  <si>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</si>
  <si>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</si>
  <si>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</si>
  <si>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</si>
  <si>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</si>
  <si>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</si>
  <si>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</si>
  <si>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</si>
  <si>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</si>
  <si>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</si>
  <si>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</si>
  <si>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</si>
  <si>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</si>
  <si>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</si>
  <si>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</si>
  <si>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</si>
  <si>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</si>
  <si>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</si>
  <si>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</si>
  <si>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</si>
  <si>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</si>
  <si>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</si>
  <si>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</si>
  <si>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</si>
  <si>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</si>
  <si>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</si>
  <si>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</si>
  <si>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</si>
  <si>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</si>
  <si>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</si>
  <si>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</si>
  <si>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</si>
  <si>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</si>
  <si>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</si>
  <si>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</si>
  <si>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</si>
  <si>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</si>
  <si>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</si>
  <si>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</si>
  <si>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</si>
  <si>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</si>
  <si>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</si>
  <si>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</si>
  <si>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</si>
  <si>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</si>
  <si>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</si>
  <si>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</si>
  <si>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</si>
  <si>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</si>
  <si>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</si>
  <si>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</si>
  <si>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</si>
  <si>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</si>
  <si>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</si>
  <si>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</si>
  <si>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</si>
  <si>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</si>
  <si>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</si>
  <si>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</si>
  <si>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</si>
  <si>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</si>
  <si>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</si>
  <si>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</si>
  <si>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</si>
  <si>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</si>
  <si>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</si>
  <si>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</si>
  <si>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</si>
  <si>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</si>
  <si>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</si>
  <si>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</si>
  <si>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</si>
  <si>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</si>
  <si>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</si>
  <si>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</si>
  <si>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</si>
  <si>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</si>
  <si>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</si>
  <si>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</si>
  <si>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</si>
  <si>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</si>
  <si>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</si>
  <si>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</si>
  <si>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</si>
  <si>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</si>
  <si>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</si>
  <si>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</si>
  <si>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</si>
  <si>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</si>
  <si>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</si>
  <si>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</si>
  <si>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</si>
  <si>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</si>
  <si>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</si>
  <si>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</si>
  <si>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</si>
  <si>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</si>
  <si>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</si>
  <si>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</si>
  <si>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</si>
  <si>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</si>
  <si>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</si>
  <si>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</si>
  <si>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</si>
  <si>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</si>
  <si>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</si>
  <si>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</si>
  <si>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</si>
  <si>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</si>
  <si>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</si>
  <si>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</si>
  <si>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</si>
  <si>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</si>
  <si>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</si>
  <si>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</si>
  <si>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</si>
  <si>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</si>
  <si>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</si>
  <si>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</si>
  <si>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</si>
  <si>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</si>
  <si>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</si>
  <si>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</si>
  <si>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</si>
  <si>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</si>
  <si>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</si>
  <si>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</si>
  <si>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</si>
  <si>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</si>
  <si>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</si>
  <si>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</si>
  <si>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</si>
  <si>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</si>
  <si>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</si>
  <si>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</si>
  <si>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</si>
  <si>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</si>
  <si>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</si>
  <si>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</si>
  <si>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</si>
  <si>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</si>
  <si>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</si>
  <si>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</si>
  <si>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</si>
  <si>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</si>
  <si>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</si>
  <si>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</si>
  <si>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</si>
  <si>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</si>
  <si>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</si>
  <si>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</si>
  <si>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</si>
  <si>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</si>
  <si>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</si>
  <si>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</si>
  <si>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</si>
  <si>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</si>
  <si>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</si>
  <si>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</si>
  <si>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</si>
  <si>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</si>
  <si>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</si>
  <si>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</si>
  <si>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</si>
  <si>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</si>
  <si>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</si>
  <si>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</si>
  <si>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</si>
  <si>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</si>
  <si>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</si>
  <si>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</si>
  <si>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</si>
  <si>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</si>
  <si>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</si>
  <si>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</si>
  <si>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</si>
  <si>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</si>
  <si>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</si>
  <si>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</si>
  <si>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</si>
  <si>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</si>
  <si>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</si>
  <si>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</si>
  <si>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</si>
  <si>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</si>
  <si>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</si>
  <si>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</si>
  <si>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</si>
  <si>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</si>
  <si>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</si>
  <si>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</si>
  <si>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</si>
  <si>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</si>
  <si>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</si>
  <si>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</si>
  <si>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</si>
  <si>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</si>
  <si>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</si>
  <si>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</si>
  <si>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</si>
  <si>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</si>
  <si>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</si>
  <si>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</si>
  <si>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</si>
  <si>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</si>
  <si>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</si>
  <si>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</si>
  <si>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</si>
  <si>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</si>
  <si>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</si>
  <si>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</si>
  <si>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</si>
  <si>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</si>
  <si>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</si>
  <si>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</si>
  <si>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</si>
  <si>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</si>
  <si>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</si>
  <si>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</si>
  <si>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</si>
  <si>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</si>
  <si>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</si>
  <si>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</si>
  <si>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</si>
  <si>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</si>
  <si>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</si>
  <si>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</si>
  <si>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</si>
  <si>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</si>
  <si>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</si>
  <si>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</si>
  <si>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</si>
  <si>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</si>
  <si>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</si>
  <si>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</si>
  <si>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</si>
  <si>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</si>
  <si>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</si>
  <si>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</si>
  <si>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</si>
  <si>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</si>
  <si>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</si>
  <si>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</si>
  <si>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</si>
  <si>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</si>
  <si>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</si>
  <si>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</si>
  <si>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</si>
  <si>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</si>
  <si>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</si>
  <si>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</si>
  <si>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</si>
  <si>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</si>
  <si>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</si>
  <si>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</si>
  <si>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</si>
  <si>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</si>
  <si>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</si>
  <si>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</si>
  <si>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</si>
  <si>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</si>
  <si>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</si>
  <si>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</si>
  <si>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</si>
  <si>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</si>
  <si>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</si>
  <si>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</si>
  <si>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</si>
  <si>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</si>
  <si>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</si>
  <si>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</si>
  <si>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</si>
  <si>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</si>
  <si>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</si>
  <si>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</si>
  <si>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</si>
  <si>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</si>
  <si>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</si>
  <si>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</si>
  <si>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</si>
  <si>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</si>
  <si>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</si>
  <si>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</si>
  <si>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</si>
  <si>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</si>
  <si>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</si>
  <si>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</si>
  <si>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</si>
  <si>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</si>
  <si>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</si>
  <si>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</si>
  <si>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</si>
  <si>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</si>
  <si>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</si>
  <si>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</si>
  <si>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</si>
  <si>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</si>
  <si>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</si>
  <si>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</si>
  <si>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</si>
  <si>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</si>
  <si>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</si>
  <si>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</si>
  <si>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</si>
  <si>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</si>
  <si>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</si>
  <si>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</si>
  <si>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</si>
  <si>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</si>
  <si>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</si>
  <si>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</si>
  <si>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</si>
  <si>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</si>
  <si>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</si>
  <si>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</si>
  <si>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</si>
  <si>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</si>
  <si>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</si>
  <si>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</si>
  <si>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</si>
  <si>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</si>
  <si>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</si>
  <si>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</si>
  <si>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</si>
  <si>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</si>
  <si>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</si>
  <si>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</si>
  <si>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</si>
  <si>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</si>
  <si>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</si>
  <si>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</si>
  <si>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</si>
  <si>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</si>
  <si>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</si>
  <si>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</si>
  <si>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</si>
  <si>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</si>
  <si>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</si>
  <si>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</si>
  <si>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</si>
  <si>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</si>
  <si>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</si>
  <si>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</si>
  <si>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</si>
  <si>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</si>
  <si>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</si>
  <si>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</si>
  <si>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</si>
  <si>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</si>
  <si>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</si>
  <si>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</si>
  <si>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</si>
  <si>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</si>
  <si>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</si>
  <si>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</si>
  <si>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</si>
  <si>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</si>
  <si>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</si>
  <si>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</si>
  <si>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</si>
  <si>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</si>
  <si>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</si>
  <si>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</si>
  <si>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</si>
  <si>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</si>
  <si>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</si>
  <si>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</si>
  <si>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</si>
  <si>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</si>
  <si>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</si>
  <si>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</si>
  <si>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</si>
  <si>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</si>
  <si>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</si>
  <si>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</si>
  <si>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</si>
  <si>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</si>
  <si>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</si>
  <si>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</si>
  <si>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</si>
  <si>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</si>
  <si>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</si>
  <si>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</si>
  <si>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</si>
  <si>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</si>
  <si>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</si>
  <si>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</si>
  <si>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</si>
  <si>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</si>
  <si>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</si>
  <si>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</si>
  <si>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</si>
  <si>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</si>
  <si>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</si>
  <si>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</si>
  <si>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</si>
  <si>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</si>
  <si>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</si>
  <si>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</si>
  <si>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</si>
  <si>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</si>
  <si>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</si>
  <si>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</si>
  <si>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</si>
  <si>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</si>
  <si>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</si>
  <si>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</si>
  <si>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</si>
  <si>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</si>
  <si>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</si>
  <si>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</si>
  <si>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</si>
  <si>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</si>
  <si>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</si>
  <si>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</si>
  <si>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</si>
  <si>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</si>
  <si>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</si>
  <si>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</si>
  <si>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</si>
  <si>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</si>
  <si>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</si>
  <si>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</si>
  <si>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</si>
  <si>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</si>
  <si>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</si>
  <si>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</si>
  <si>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</si>
  <si>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</si>
  <si>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</si>
  <si>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</si>
  <si>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</si>
  <si>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</si>
  <si>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</si>
  <si>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</si>
  <si>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</si>
  <si>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</si>
  <si>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</si>
  <si>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</si>
  <si>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</si>
  <si>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</si>
  <si>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</si>
  <si>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</si>
  <si>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</si>
  <si>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</si>
  <si>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</si>
  <si>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</si>
  <si>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</si>
  <si>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</si>
  <si>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</si>
  <si>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</si>
  <si>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</si>
  <si>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</si>
  <si>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</si>
  <si>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</si>
  <si>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</si>
  <si>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</si>
  <si>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</si>
  <si>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</si>
  <si>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</si>
  <si>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</si>
  <si>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</si>
  <si>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</si>
  <si>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</si>
  <si>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</si>
  <si>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</si>
  <si>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</si>
  <si>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</si>
  <si>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</si>
  <si>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</si>
  <si>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</si>
  <si>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</si>
  <si>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</si>
  <si>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</si>
  <si>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</si>
  <si>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</si>
  <si>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</si>
  <si>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</si>
  <si>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</si>
  <si>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</si>
  <si>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</si>
  <si>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</si>
  <si>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</si>
  <si>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</si>
  <si>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</si>
  <si>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</si>
  <si>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</si>
  <si>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</si>
  <si>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</si>
  <si>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</si>
  <si>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</si>
  <si>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</si>
  <si>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</si>
  <si>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</si>
  <si>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</si>
  <si>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</si>
  <si>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</si>
  <si>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</si>
  <si>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</si>
  <si>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</si>
  <si>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</si>
  <si>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</si>
  <si>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</si>
  <si>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</si>
  <si>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</si>
  <si>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</si>
  <si>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</si>
  <si>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</si>
  <si>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</si>
  <si>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</si>
  <si>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</si>
  <si>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</si>
  <si>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</si>
  <si>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</si>
  <si>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</si>
  <si>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</si>
  <si>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</si>
  <si>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</si>
  <si>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</si>
  <si>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</si>
  <si>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</si>
  <si>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</si>
  <si>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</si>
  <si>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</si>
  <si>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</si>
  <si>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</si>
  <si>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</si>
  <si>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</si>
  <si>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</si>
  <si>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</si>
  <si>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</si>
  <si>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</si>
  <si>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</si>
  <si>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</si>
  <si>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</si>
  <si>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</si>
  <si>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</si>
  <si>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</si>
  <si>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</si>
  <si>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</si>
  <si>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</si>
  <si>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</si>
  <si>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</si>
  <si>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</si>
  <si>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</si>
  <si>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</si>
  <si>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</si>
  <si>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</si>
  <si>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</si>
  <si>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</si>
  <si>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</si>
  <si>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</si>
  <si>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</si>
  <si>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</si>
  <si>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</si>
  <si>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</si>
  <si>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</si>
  <si>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</si>
  <si>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</si>
  <si>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</si>
  <si>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</si>
  <si>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</si>
  <si>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</si>
  <si>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</si>
  <si>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</si>
  <si>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</si>
  <si>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</si>
  <si>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</si>
  <si>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</si>
  <si>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</si>
  <si>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</si>
  <si>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</si>
  <si>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</si>
  <si>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</si>
  <si>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</si>
  <si>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</si>
  <si>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</si>
  <si>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</si>
  <si>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</si>
  <si>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</si>
  <si>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</si>
  <si>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</si>
  <si>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</si>
  <si>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</si>
  <si>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</si>
  <si>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</si>
  <si>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</si>
  <si>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</si>
  <si>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</si>
  <si>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</si>
  <si>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</si>
  <si>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</si>
  <si>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</si>
  <si>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</si>
  <si>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</si>
  <si>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</si>
  <si>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</si>
  <si>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</si>
  <si>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</si>
  <si>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</si>
  <si>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</si>
  <si>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</si>
  <si>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</si>
  <si>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</si>
  <si>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</si>
  <si>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</si>
  <si>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</si>
  <si>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</si>
  <si>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</si>
  <si>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</si>
  <si>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</si>
  <si>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</si>
  <si>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</si>
  <si>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</si>
  <si>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</si>
  <si>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</si>
  <si>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</si>
  <si>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</si>
  <si>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</si>
  <si>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</si>
  <si>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</si>
  <si>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</si>
  <si>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</si>
  <si>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</si>
  <si>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</si>
  <si>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</si>
  <si>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</si>
  <si>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</si>
  <si>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</si>
  <si>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</si>
  <si>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</si>
  <si>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</si>
  <si>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</si>
  <si>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</si>
  <si>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</si>
  <si>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</si>
  <si>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</si>
  <si>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</si>
  <si>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</si>
  <si>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</si>
  <si>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</si>
  <si>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</si>
  <si>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</si>
  <si>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</si>
  <si>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</si>
  <si>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</si>
  <si>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</si>
  <si>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</si>
  <si>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</si>
  <si>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</si>
  <si>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</si>
  <si>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</si>
  <si>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</si>
  <si>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</si>
  <si>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</si>
  <si>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</si>
  <si>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</si>
  <si>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</si>
  <si>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</si>
  <si>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</si>
  <si>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</si>
  <si>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</si>
  <si>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</si>
  <si>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</si>
  <si>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</si>
  <si>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</si>
  <si>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</si>
  <si>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</si>
  <si>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</si>
  <si>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</si>
  <si>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</si>
  <si>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</si>
  <si>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</si>
  <si>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</si>
  <si>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</si>
  <si>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</si>
  <si>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</si>
  <si>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</si>
  <si>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</si>
  <si>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</si>
  <si>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</si>
  <si>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</si>
  <si>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</si>
  <si>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</si>
  <si>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</si>
  <si>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</si>
  <si>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</si>
  <si>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</si>
  <si>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</si>
  <si>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</si>
  <si>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</si>
  <si>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</si>
  <si>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</si>
  <si>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</si>
  <si>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</si>
  <si>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</si>
  <si>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</si>
  <si>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</si>
  <si>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</si>
  <si>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</si>
  <si>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</si>
  <si>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</si>
  <si>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</si>
  <si>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</si>
  <si>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</si>
  <si>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</si>
  <si>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</si>
  <si>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</si>
  <si>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</si>
  <si>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</si>
  <si>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</si>
  <si>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</si>
  <si>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</si>
  <si>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</si>
  <si>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</si>
  <si>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</si>
  <si>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</si>
  <si>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</si>
  <si>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</si>
  <si>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</si>
  <si>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</si>
  <si>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</si>
  <si>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</si>
  <si>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</si>
  <si>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</si>
  <si>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</si>
  <si>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</si>
  <si>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</si>
  <si>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</si>
  <si>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</si>
  <si>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</si>
  <si>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</si>
  <si>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</si>
  <si>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</si>
  <si>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</si>
  <si>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</si>
  <si>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</si>
  <si>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</si>
  <si>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</si>
  <si>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</si>
  <si>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</si>
  <si>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</si>
  <si>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</si>
  <si>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</si>
  <si>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</si>
  <si>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</si>
  <si>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</si>
  <si>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</si>
  <si>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</si>
  <si>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</si>
  <si>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</si>
  <si>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</si>
  <si>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</si>
  <si>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</si>
  <si>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</si>
  <si>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</si>
  <si>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</si>
  <si>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</si>
  <si>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</si>
  <si>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</si>
  <si>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</si>
  <si>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</si>
  <si>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</si>
  <si>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</si>
  <si>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</si>
  <si>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</si>
  <si>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</si>
  <si>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</si>
  <si>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</si>
  <si>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</si>
  <si>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</si>
  <si>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</si>
  <si>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</si>
  <si>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</si>
  <si>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</si>
  <si>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</si>
  <si>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</si>
  <si>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</si>
  <si>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</si>
  <si>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</si>
  <si>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</si>
  <si>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</si>
  <si>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</si>
  <si>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</si>
  <si>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</si>
  <si>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</si>
  <si>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</si>
  <si>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</si>
  <si>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</si>
  <si>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</si>
  <si>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</si>
  <si>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</si>
  <si>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</si>
  <si>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</si>
  <si>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</si>
  <si>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</si>
  <si>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</si>
  <si>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</si>
  <si>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</si>
  <si>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</si>
  <si>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</si>
  <si>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</si>
  <si>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</si>
  <si>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</si>
  <si>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</si>
  <si>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</si>
  <si>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</si>
  <si>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</si>
  <si>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</si>
  <si>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</si>
  <si>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</si>
  <si>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</si>
  <si>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</si>
  <si>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</si>
  <si>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</si>
  <si>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</si>
  <si>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</si>
  <si>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</si>
  <si>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</si>
  <si>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</si>
  <si>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</si>
  <si>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</si>
  <si>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</si>
  <si>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</si>
  <si>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</si>
  <si>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</si>
  <si>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</si>
  <si>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</si>
  <si>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</si>
  <si>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</si>
  <si>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</si>
  <si>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</si>
  <si>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</si>
  <si>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</si>
  <si>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</si>
  <si>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</si>
  <si>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</si>
  <si>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</si>
  <si>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</si>
  <si>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</si>
  <si>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</si>
  <si>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</si>
  <si>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</si>
  <si>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</si>
  <si>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</si>
  <si>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</si>
  <si>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</si>
  <si>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</si>
  <si>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</si>
  <si>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</si>
  <si>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</si>
  <si>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</si>
  <si>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</si>
  <si>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</si>
  <si>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</si>
  <si>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</si>
  <si>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</si>
  <si>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</si>
  <si>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</si>
  <si>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</si>
  <si>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</si>
  <si>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</si>
  <si>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</si>
  <si>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</si>
  <si>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</si>
  <si>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</si>
  <si>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</si>
  <si>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</si>
  <si>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</si>
  <si>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</si>
  <si>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</si>
  <si>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</si>
  <si>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</si>
  <si>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</si>
  <si>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</si>
  <si>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</si>
  <si>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</si>
  <si>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</si>
  <si>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</si>
  <si>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</si>
  <si>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</si>
  <si>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</si>
  <si>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</si>
  <si>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</si>
  <si>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</si>
  <si>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</si>
  <si>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</si>
  <si>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</si>
  <si>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</si>
  <si>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</si>
  <si>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</si>
  <si>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</si>
  <si>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</si>
  <si>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</si>
  <si>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</si>
  <si>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</si>
  <si>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</si>
  <si>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</si>
  <si>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</si>
  <si>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</si>
  <si>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</si>
  <si>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</si>
  <si>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</si>
  <si>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</si>
  <si>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</si>
  <si>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</si>
  <si>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</si>
  <si>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</si>
  <si>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</si>
  <si>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</si>
  <si>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</si>
  <si>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</si>
  <si>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</si>
  <si>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</si>
  <si>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</si>
  <si>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</si>
  <si>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</si>
  <si>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</si>
  <si>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</si>
  <si>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</si>
  <si>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</si>
  <si>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</si>
  <si>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</si>
  <si>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</si>
  <si>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</si>
  <si>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</si>
  <si>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</si>
  <si>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</si>
  <si>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</si>
  <si>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</si>
  <si>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</si>
  <si>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</si>
  <si>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</si>
  <si>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</si>
  <si>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</si>
  <si>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</si>
  <si>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</si>
  <si>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</si>
  <si>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</si>
  <si>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</si>
  <si>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</si>
  <si>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</si>
  <si>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</si>
  <si>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</si>
  <si>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</si>
  <si>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</si>
  <si>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</si>
  <si>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</si>
  <si>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</si>
  <si>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</si>
  <si>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</si>
  <si>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</si>
  <si>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</si>
  <si>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</si>
  <si>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</si>
  <si>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</si>
  <si>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</si>
  <si>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</si>
  <si>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</si>
  <si>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</si>
  <si>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</si>
  <si>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</si>
  <si>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</si>
  <si>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</si>
  <si>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</si>
  <si>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</si>
  <si>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</si>
  <si>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</si>
  <si>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</si>
  <si>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</si>
  <si>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</si>
  <si>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</si>
  <si>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</si>
  <si>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</si>
  <si>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</si>
  <si>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</si>
  <si>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</si>
  <si>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</si>
  <si>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</si>
  <si>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</si>
  <si>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</si>
  <si>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</si>
  <si>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</si>
  <si>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</si>
  <si>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</si>
  <si>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</si>
  <si>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</si>
  <si>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</si>
  <si>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</si>
  <si>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</si>
  <si>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</si>
  <si>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</si>
  <si>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</si>
  <si>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</si>
  <si>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</si>
  <si>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</si>
  <si>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</si>
  <si>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</si>
  <si>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</si>
  <si>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</si>
  <si>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</si>
  <si>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</si>
  <si>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</si>
  <si>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</si>
  <si>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</si>
  <si>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</si>
  <si>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</si>
  <si>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</si>
  <si>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</si>
  <si>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</si>
  <si>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</si>
  <si>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</si>
  <si>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</si>
  <si>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</si>
  <si>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</si>
  <si>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</si>
  <si>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</si>
  <si>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</si>
  <si>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</si>
  <si>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</si>
  <si>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</si>
  <si>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</si>
  <si>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</si>
  <si>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</si>
  <si>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</si>
  <si>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</si>
  <si>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</si>
  <si>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</si>
  <si>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</si>
  <si>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</si>
  <si>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</si>
  <si>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</si>
  <si>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</si>
  <si>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</si>
  <si>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</si>
  <si>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</si>
  <si>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</si>
  <si>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</si>
  <si>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</si>
  <si>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</si>
  <si>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</si>
  <si>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</si>
  <si>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</si>
  <si>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</si>
  <si>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</si>
  <si>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</si>
  <si>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</si>
  <si>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</si>
  <si>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</si>
  <si>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</si>
  <si>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</si>
  <si>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</si>
  <si>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</si>
  <si>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</si>
  <si>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</si>
  <si>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</si>
  <si>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</si>
  <si>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</si>
  <si>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</si>
  <si>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</si>
  <si>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</si>
  <si>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</si>
  <si>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</si>
  <si>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</si>
  <si>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</si>
  <si>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</si>
  <si>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</si>
  <si>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</si>
  <si>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</si>
  <si>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</si>
  <si>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</si>
  <si>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</si>
  <si>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</si>
  <si>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</si>
  <si>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</si>
  <si>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</si>
  <si>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</si>
  <si>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</si>
  <si>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</si>
  <si>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</si>
  <si>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</si>
  <si>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</si>
  <si>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</si>
  <si>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</si>
  <si>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</si>
  <si>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</si>
  <si>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</si>
  <si>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</si>
  <si>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</si>
  <si>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</si>
  <si>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</si>
  <si>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</si>
  <si>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</si>
  <si>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</si>
  <si>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</si>
  <si>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</si>
  <si>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</si>
  <si>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</si>
  <si>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</si>
  <si>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</si>
  <si>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</si>
  <si>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</si>
  <si>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</si>
  <si>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</si>
  <si>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</si>
  <si>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</si>
  <si>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</si>
  <si>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</si>
  <si>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</si>
  <si>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</si>
  <si>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</si>
  <si>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</si>
  <si>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</si>
  <si>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</si>
  <si>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</si>
  <si>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</si>
  <si>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</si>
  <si>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</si>
  <si>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</si>
  <si>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</si>
  <si>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</si>
  <si>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</si>
  <si>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</si>
  <si>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</si>
  <si>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</si>
  <si>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</si>
  <si>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</si>
  <si>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</si>
  <si>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</si>
  <si>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</si>
  <si>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</si>
  <si>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</si>
  <si>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</si>
  <si>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</si>
  <si>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</si>
  <si>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</si>
  <si>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</si>
  <si>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</si>
  <si>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</si>
  <si>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</si>
  <si>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</si>
  <si>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</si>
  <si>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</si>
  <si>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</si>
  <si>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</si>
  <si>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</si>
  <si>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</si>
  <si>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</si>
  <si>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</si>
  <si>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</si>
  <si>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</si>
  <si>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</si>
  <si>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</si>
  <si>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</si>
  <si>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</si>
  <si>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</si>
  <si>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</si>
  <si>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</si>
  <si>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</si>
  <si>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</si>
  <si>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</si>
  <si>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</si>
  <si>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</si>
  <si>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</si>
  <si>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</si>
  <si>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</si>
  <si>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</si>
  <si>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</si>
  <si>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</si>
  <si>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</si>
  <si>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</si>
  <si>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</si>
  <si>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</si>
  <si>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</si>
  <si>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</si>
  <si>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</si>
  <si>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</si>
  <si>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</si>
  <si>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</si>
  <si>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</si>
  <si>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</si>
  <si>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</si>
  <si>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</si>
  <si>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</si>
  <si>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</si>
  <si>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</si>
  <si>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</si>
  <si>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</si>
  <si>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</si>
  <si>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</si>
  <si>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</si>
  <si>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</si>
  <si>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</si>
  <si>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</si>
  <si>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</si>
  <si>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</si>
  <si>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</si>
  <si>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</si>
  <si>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</si>
  <si>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</si>
  <si>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</si>
  <si>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</si>
  <si>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</si>
  <si>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</si>
  <si>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</si>
  <si>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</si>
  <si>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</si>
  <si>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</si>
  <si>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</si>
  <si>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</si>
  <si>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</si>
  <si>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</si>
  <si>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</si>
  <si>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</si>
  <si>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</si>
  <si>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</si>
  <si>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</si>
  <si>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</si>
  <si>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</si>
  <si>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</si>
  <si>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</si>
  <si>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</si>
  <si>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</si>
  <si>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</si>
  <si>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</si>
  <si>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</si>
  <si>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</si>
  <si>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</si>
  <si>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</si>
  <si>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</si>
  <si>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</si>
  <si>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</si>
  <si>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</si>
  <si>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</si>
  <si>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</si>
  <si>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</si>
  <si>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</si>
  <si>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</si>
  <si>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</si>
  <si>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</si>
  <si>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</si>
  <si>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</si>
  <si>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</si>
  <si>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</si>
  <si>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</si>
  <si>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</si>
  <si>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</si>
  <si>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</si>
  <si>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</si>
  <si>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</si>
  <si>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</si>
  <si>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</si>
  <si>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</si>
  <si>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</si>
  <si>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</si>
  <si>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</si>
  <si>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</si>
  <si>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</si>
  <si>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</si>
  <si>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</si>
  <si>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</si>
  <si>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</si>
  <si>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</si>
  <si>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</si>
  <si>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</si>
  <si>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</si>
  <si>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</si>
  <si>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</si>
  <si>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</si>
  <si>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</si>
  <si>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</si>
  <si>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</si>
  <si>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</si>
  <si>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</si>
  <si>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</si>
  <si>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</si>
  <si>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</si>
  <si>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</si>
  <si>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</si>
  <si>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</si>
  <si>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</si>
  <si>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</si>
  <si>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</si>
  <si>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</si>
  <si>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</si>
  <si>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</si>
  <si>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</si>
  <si>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</si>
  <si>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</si>
  <si>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</si>
  <si>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</si>
  <si>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</si>
  <si>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</si>
  <si>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</si>
  <si>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</si>
  <si>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</si>
  <si>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</si>
  <si>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</si>
  <si>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</si>
  <si>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</si>
  <si>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</si>
  <si>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</si>
  <si>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</si>
  <si>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</si>
  <si>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</si>
  <si>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</si>
  <si>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</si>
  <si>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</si>
  <si>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</si>
  <si>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</si>
  <si>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</si>
  <si>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</si>
  <si>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</si>
  <si>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</si>
  <si>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</si>
  <si>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</si>
  <si>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</si>
  <si>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</si>
  <si>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</si>
  <si>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</si>
  <si>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</si>
  <si>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</si>
  <si>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</si>
  <si>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</si>
  <si>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</si>
  <si>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</si>
  <si>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</si>
  <si>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</si>
  <si>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</si>
  <si>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</si>
  <si>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</si>
  <si>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</si>
  <si>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</si>
  <si>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</si>
  <si>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</si>
  <si>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</si>
  <si>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</si>
  <si>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</si>
  <si>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</si>
  <si>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</si>
  <si>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</si>
  <si>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</si>
  <si>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</si>
  <si>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</si>
  <si>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</si>
  <si>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</si>
  <si>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</si>
  <si>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</si>
  <si>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</si>
  <si>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</si>
  <si>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</si>
  <si>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</si>
  <si>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</si>
  <si>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</si>
  <si>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</si>
  <si>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</si>
  <si>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</si>
  <si>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</si>
  <si>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</si>
  <si>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</si>
  <si>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</si>
  <si>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</si>
  <si>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</si>
  <si>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</si>
  <si>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</si>
  <si>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</si>
  <si>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</si>
  <si>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</si>
  <si>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</si>
  <si>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</si>
  <si>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</si>
  <si>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</si>
  <si>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</si>
  <si>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</si>
  <si>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</si>
  <si>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</si>
  <si>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</si>
  <si>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</si>
  <si>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</si>
  <si>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</si>
  <si>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</si>
  <si>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</si>
  <si>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</si>
  <si>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</si>
  <si>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</si>
  <si>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</si>
  <si>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</si>
  <si>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</si>
  <si>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</si>
  <si>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</si>
  <si>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</si>
  <si>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</si>
  <si>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</si>
  <si>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</si>
  <si>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</si>
  <si>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</si>
  <si>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</si>
  <si>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</si>
  <si>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</si>
  <si>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</si>
  <si>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</si>
  <si>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</si>
  <si>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</si>
  <si>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</si>
  <si>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</si>
  <si>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</si>
  <si>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</si>
  <si>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</si>
  <si>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</si>
  <si>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</si>
  <si>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</si>
  <si>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</si>
  <si>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</si>
  <si>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</si>
  <si>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</si>
  <si>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</si>
  <si>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</si>
  <si>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</si>
  <si>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</si>
  <si>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</si>
  <si>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</si>
  <si>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</si>
  <si>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</si>
  <si>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</si>
  <si>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</si>
  <si>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</si>
  <si>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</si>
  <si>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</si>
  <si>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</si>
  <si>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</si>
  <si>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</si>
  <si>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</si>
  <si>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</si>
  <si>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</si>
  <si>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</si>
  <si>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</si>
  <si>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</si>
  <si>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</si>
  <si>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</si>
  <si>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</si>
  <si>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</si>
  <si>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</si>
  <si>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</si>
  <si>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</si>
  <si>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</si>
  <si>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</si>
  <si>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</si>
  <si>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</si>
  <si>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</si>
  <si>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</si>
  <si>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</si>
  <si>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</si>
  <si>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</si>
  <si>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</si>
  <si>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</si>
  <si>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</si>
  <si>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</si>
  <si>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</si>
  <si>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</si>
  <si>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</si>
  <si>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</si>
  <si>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</si>
  <si>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</si>
  <si>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</si>
  <si>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</si>
  <si>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</si>
  <si>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</si>
  <si>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</si>
  <si>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</si>
  <si>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</si>
  <si>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</si>
  <si>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</si>
  <si>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</si>
  <si>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</si>
  <si>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</si>
  <si>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</si>
  <si>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</si>
  <si>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</si>
  <si>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</si>
  <si>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</si>
  <si>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</si>
  <si>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</si>
  <si>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</si>
  <si>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</si>
  <si>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</si>
  <si>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</si>
  <si>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</si>
  <si>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</si>
  <si>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</si>
  <si>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</si>
  <si>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</si>
  <si>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</si>
  <si>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</si>
  <si>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</si>
  <si>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</si>
  <si>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</si>
  <si>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</si>
  <si>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</si>
  <si>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</si>
  <si>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</si>
  <si>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</si>
  <si>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</si>
  <si>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</si>
  <si>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</si>
  <si>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</si>
  <si>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</si>
  <si>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</si>
  <si>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</si>
  <si>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</si>
  <si>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</si>
  <si>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</si>
  <si>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</si>
  <si>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</si>
  <si>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</si>
  <si>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</si>
  <si>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</si>
  <si>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</si>
  <si>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</si>
  <si>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</si>
  <si>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</si>
  <si>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</si>
  <si>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</si>
  <si>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</si>
  <si>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</si>
  <si>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</si>
  <si>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</si>
  <si>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</si>
  <si>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</si>
  <si>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</si>
  <si>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</si>
  <si>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</si>
  <si>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</si>
  <si>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</si>
  <si>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</si>
  <si>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</si>
  <si>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</si>
  <si>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</si>
  <si>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</si>
  <si>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</si>
  <si>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</si>
  <si>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</si>
  <si>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</si>
  <si>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</si>
  <si>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</si>
  <si>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</si>
  <si>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</si>
  <si>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</si>
  <si>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</si>
  <si>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</si>
  <si>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</si>
  <si>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</si>
  <si>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</si>
  <si>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</si>
  <si>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</si>
  <si>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</si>
  <si>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</si>
  <si>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</si>
  <si>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</si>
  <si>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</si>
  <si>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</si>
  <si>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</si>
  <si>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</si>
  <si>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</si>
  <si>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</si>
  <si>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</si>
  <si>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</si>
  <si>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</si>
  <si>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</si>
  <si>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</si>
  <si>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</si>
  <si>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</si>
  <si>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</si>
  <si>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</si>
  <si>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</si>
  <si>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</si>
  <si>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</si>
  <si>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</si>
  <si>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</si>
  <si>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</si>
  <si>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</si>
  <si>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</si>
  <si>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</si>
  <si>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</si>
  <si>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</si>
  <si>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</si>
  <si>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</si>
  <si>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</si>
  <si>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</si>
  <si>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</si>
  <si>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</si>
  <si>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</si>
  <si>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</si>
  <si>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</si>
  <si>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</si>
  <si>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</si>
  <si>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</si>
  <si>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</si>
  <si>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</si>
  <si>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</si>
  <si>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</si>
  <si>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</si>
  <si>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</si>
  <si>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</si>
  <si>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</si>
  <si>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</si>
  <si>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</si>
  <si>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</si>
  <si>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</si>
  <si>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</si>
  <si>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</si>
  <si>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</si>
  <si>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</si>
  <si>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</si>
  <si>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</si>
  <si>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</si>
  <si>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</si>
  <si>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</si>
  <si>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</si>
  <si>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</si>
  <si>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</si>
  <si>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</si>
  <si>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</si>
  <si>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</si>
  <si>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</si>
  <si>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</si>
  <si>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</si>
  <si>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</si>
  <si>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</si>
  <si>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</si>
  <si>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</si>
  <si>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</si>
  <si>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</si>
  <si>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</si>
  <si>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</si>
  <si>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</si>
  <si>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</si>
  <si>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</si>
  <si>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</si>
  <si>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</si>
  <si>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</si>
  <si>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</si>
  <si>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</si>
  <si>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</si>
  <si>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</si>
  <si>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</si>
  <si>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</si>
  <si>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</si>
  <si>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</si>
  <si>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</si>
  <si>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</si>
  <si>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</si>
  <si>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</si>
  <si>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</si>
  <si>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</si>
  <si>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</si>
  <si>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</si>
  <si>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</si>
  <si>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</si>
  <si>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</si>
  <si>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</si>
  <si>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</si>
  <si>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</si>
  <si>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</si>
  <si>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</si>
  <si>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</si>
  <si>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</si>
  <si>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</si>
  <si>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</si>
  <si>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</si>
  <si>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</si>
  <si>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</si>
  <si>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</si>
  <si>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</si>
  <si>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</si>
  <si>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</si>
  <si>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</si>
  <si>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</si>
  <si>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</si>
  <si>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</si>
  <si>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</si>
  <si>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</si>
  <si>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</si>
  <si>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</si>
  <si>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</si>
  <si>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</si>
  <si>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</si>
  <si>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</si>
  <si>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</si>
  <si>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</si>
  <si>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</si>
  <si>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</si>
  <si>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</si>
  <si>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</si>
  <si>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</si>
  <si>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</si>
  <si>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</si>
  <si>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</si>
  <si>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</si>
  <si>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</si>
  <si>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</si>
  <si>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</si>
  <si>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</si>
  <si>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</si>
  <si>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</si>
  <si>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</si>
  <si>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</si>
  <si>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</si>
  <si>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</si>
  <si>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</si>
  <si>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</si>
  <si>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</si>
  <si>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</si>
  <si>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</si>
  <si>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</si>
  <si>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</si>
  <si>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</si>
  <si>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</si>
  <si>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</si>
  <si>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</si>
  <si>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</si>
  <si>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</si>
  <si>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</si>
  <si>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</si>
  <si>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</si>
  <si>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</si>
  <si>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</si>
  <si>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</si>
  <si>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</si>
  <si>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</si>
  <si>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</si>
  <si>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</si>
  <si>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</si>
  <si>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</si>
  <si>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</si>
  <si>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</si>
  <si>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</si>
  <si>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</si>
  <si>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</si>
  <si>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</si>
  <si>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</si>
  <si>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</si>
  <si>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</si>
  <si>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</si>
  <si>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</si>
  <si>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</si>
  <si>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</si>
  <si>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</si>
  <si>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</si>
  <si>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</si>
  <si>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</si>
  <si>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</si>
  <si>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</si>
  <si>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</si>
  <si>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</si>
  <si>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</si>
  <si>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</si>
  <si>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</si>
  <si>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</si>
  <si>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</si>
  <si>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</si>
  <si>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</si>
  <si>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</si>
  <si>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</si>
  <si>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</si>
  <si>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</si>
  <si>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</si>
  <si>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</si>
  <si>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</si>
  <si>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</si>
  <si>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</si>
  <si>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</si>
  <si>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</si>
  <si>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</si>
  <si>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</si>
  <si>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</si>
  <si>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</si>
  <si>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</si>
  <si>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</si>
  <si>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</si>
  <si>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</si>
  <si>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</si>
  <si>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</si>
  <si>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</si>
  <si>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</si>
  <si>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</si>
  <si>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</si>
  <si>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</si>
  <si>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</si>
  <si>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</si>
  <si>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</si>
  <si>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</si>
  <si>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</si>
  <si>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</si>
  <si>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</si>
  <si>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</si>
  <si>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</si>
  <si>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</si>
  <si>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</si>
  <si>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</si>
  <si>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</si>
  <si>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</si>
  <si>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</si>
  <si>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</si>
  <si>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</si>
  <si>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</si>
  <si>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</si>
  <si>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</si>
  <si>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</si>
  <si>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</si>
  <si>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</si>
  <si>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</si>
  <si>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</si>
  <si>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</si>
  <si>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</si>
  <si>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</si>
  <si>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</si>
  <si>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</si>
  <si>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</si>
  <si>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</si>
  <si>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</si>
  <si>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</si>
  <si>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</si>
  <si>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</si>
  <si>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</si>
  <si>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</si>
  <si>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</si>
  <si>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</si>
  <si>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</si>
  <si>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</si>
  <si>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</si>
  <si>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</si>
  <si>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</si>
  <si>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</si>
  <si>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</si>
  <si>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</si>
  <si>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</si>
  <si>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</si>
  <si>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</si>
  <si>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</si>
  <si>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</si>
  <si>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</si>
  <si>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</si>
  <si>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</si>
  <si>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</si>
  <si>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</si>
  <si>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</si>
  <si>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</si>
  <si>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</si>
  <si>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</si>
  <si>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</si>
  <si>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</si>
  <si>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</si>
  <si>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</si>
  <si>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</si>
  <si>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</si>
  <si>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</si>
  <si>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</si>
  <si>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</si>
  <si>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</si>
  <si>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</si>
  <si>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</si>
  <si>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</si>
  <si>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</si>
  <si>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</si>
  <si>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</si>
  <si>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</si>
  <si>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</si>
  <si>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</si>
  <si>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</si>
  <si>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</si>
  <si>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</si>
  <si>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</si>
  <si>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</si>
  <si>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</si>
  <si>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</si>
  <si>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</si>
  <si>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</si>
  <si>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</si>
  <si>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</si>
  <si>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</si>
  <si>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</si>
  <si>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</si>
  <si>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</si>
  <si>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</si>
  <si>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</si>
  <si>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</si>
  <si>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</si>
  <si>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</si>
  <si>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</si>
  <si>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</si>
  <si>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</si>
  <si>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</si>
  <si>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</si>
  <si>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</si>
  <si>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</si>
  <si>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</si>
  <si>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</si>
  <si>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</si>
  <si>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</si>
  <si>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</si>
  <si>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</si>
  <si>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</si>
  <si>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</si>
  <si>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</si>
  <si>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</si>
  <si>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</si>
  <si>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</si>
  <si>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</si>
  <si>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</si>
  <si>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</si>
  <si>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</si>
  <si>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</si>
  <si>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</si>
  <si>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</si>
  <si>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</si>
  <si>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</si>
  <si>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</si>
  <si>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</si>
  <si>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</si>
  <si>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</si>
  <si>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</si>
  <si>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</si>
  <si>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</si>
  <si>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</si>
  <si>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</si>
  <si>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</si>
  <si>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</si>
  <si>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</si>
  <si>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</si>
  <si>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</si>
  <si>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</si>
  <si>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</si>
  <si>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</si>
  <si>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</si>
  <si>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</si>
  <si>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</si>
  <si>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</si>
  <si>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</si>
  <si>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</si>
  <si>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</si>
  <si>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</si>
  <si>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</si>
  <si>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</si>
  <si>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</si>
  <si>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</si>
  <si>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</si>
  <si>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</si>
  <si>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</si>
  <si>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</si>
  <si>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</si>
  <si>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</si>
  <si>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</si>
  <si>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</si>
  <si>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</si>
  <si>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</si>
  <si>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</si>
  <si>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</si>
  <si>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</si>
  <si>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</si>
  <si>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</si>
  <si>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</si>
  <si>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</si>
  <si>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</si>
  <si>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</si>
  <si>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</si>
  <si>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</si>
  <si>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</si>
  <si>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</si>
  <si>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</si>
  <si>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</si>
  <si>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</si>
  <si>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</si>
  <si>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</si>
  <si>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</si>
  <si>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</si>
  <si>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</si>
  <si>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</si>
  <si>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</si>
  <si>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</si>
  <si>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</si>
  <si>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</si>
  <si>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</si>
  <si>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</si>
  <si>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</si>
  <si>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</si>
  <si>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</si>
  <si>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</si>
  <si>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</si>
  <si>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</si>
  <si>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</si>
  <si>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</si>
  <si>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</si>
  <si>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</si>
  <si>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</si>
  <si>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</si>
  <si>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</si>
  <si>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</si>
  <si>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</si>
  <si>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</si>
  <si>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</si>
  <si>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</si>
  <si>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</si>
  <si>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</si>
  <si>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</si>
  <si>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</si>
  <si>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</si>
  <si>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</si>
  <si>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</si>
  <si>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</si>
  <si>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</si>
  <si>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</si>
  <si>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</si>
  <si>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</si>
  <si>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</si>
  <si>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</si>
  <si>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</si>
  <si>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</si>
  <si>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</si>
  <si>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</si>
  <si>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</si>
  <si>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</si>
  <si>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</si>
  <si>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</si>
  <si>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</si>
  <si>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</si>
  <si>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</si>
  <si>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</si>
  <si>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</si>
  <si>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</si>
  <si>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</si>
  <si>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</si>
  <si>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</si>
  <si>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</si>
  <si>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</si>
  <si>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</si>
  <si>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</si>
  <si>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</si>
  <si>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</si>
  <si>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</si>
  <si>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</si>
  <si>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</si>
  <si>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</si>
  <si>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</si>
  <si>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</si>
  <si>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</si>
  <si>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</si>
  <si>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</si>
  <si>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</si>
  <si>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</si>
  <si>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</si>
  <si>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</si>
  <si>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</si>
  <si>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</si>
  <si>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</si>
  <si>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</si>
  <si>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</si>
  <si>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</si>
  <si>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</si>
  <si>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</si>
  <si>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</si>
  <si>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</si>
  <si>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</si>
  <si>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</si>
  <si>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</si>
  <si>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</si>
  <si>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</si>
  <si>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</si>
  <si>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</si>
  <si>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</si>
  <si>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</si>
  <si>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</si>
  <si>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</si>
  <si>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</si>
  <si>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</si>
  <si>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</si>
  <si>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</si>
  <si>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</si>
  <si>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</si>
  <si>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</si>
  <si>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</si>
  <si>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</si>
  <si>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</si>
  <si>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</si>
  <si>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</si>
  <si>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</si>
  <si>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</si>
  <si>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</si>
  <si>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</si>
  <si>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</si>
  <si>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</si>
  <si>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</si>
  <si>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</si>
  <si>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</si>
  <si>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</si>
  <si>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</si>
  <si>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</si>
  <si>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</si>
  <si>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</si>
  <si>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</si>
  <si>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</si>
  <si>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</si>
  <si>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</si>
  <si>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</si>
  <si>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</si>
  <si>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</si>
  <si>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</si>
  <si>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</si>
  <si>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</si>
  <si>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</si>
  <si>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</si>
  <si>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</si>
  <si>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</si>
  <si>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</si>
  <si>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</si>
  <si>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</si>
  <si>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</si>
  <si>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</si>
  <si>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</si>
  <si>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</si>
  <si>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</si>
  <si>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</si>
  <si>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</si>
  <si>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</si>
  <si>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</si>
  <si>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</si>
  <si>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</si>
  <si>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</si>
  <si>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</si>
  <si>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</si>
  <si>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</si>
  <si>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</si>
  <si>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</si>
  <si>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</si>
  <si>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</si>
  <si>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</si>
  <si>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</si>
  <si>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</si>
  <si>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</si>
  <si>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</si>
  <si>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</si>
  <si>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</si>
  <si>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</si>
  <si>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</si>
  <si>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</si>
  <si>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</si>
  <si>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</si>
  <si>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</si>
  <si>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</si>
  <si>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</si>
  <si>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</si>
  <si>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</si>
  <si>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</si>
  <si>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</si>
  <si>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</si>
  <si>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</si>
  <si>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</si>
  <si>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</si>
  <si>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</si>
  <si>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</si>
  <si>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</si>
  <si>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</si>
  <si>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</si>
  <si>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</si>
  <si>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</si>
  <si>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</si>
  <si>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</si>
  <si>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</si>
  <si>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</si>
  <si>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</si>
  <si>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</si>
  <si>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</si>
  <si>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</si>
  <si>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</si>
  <si>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</si>
  <si>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</si>
  <si>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</si>
  <si>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</si>
  <si>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</si>
  <si>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</si>
  <si>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</si>
  <si>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</si>
  <si>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</si>
  <si>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</si>
  <si>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</si>
  <si>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</si>
  <si>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</si>
  <si>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</si>
  <si>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</si>
  <si>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</si>
  <si>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</si>
  <si>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</si>
  <si>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</si>
  <si>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</si>
  <si>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</si>
  <si>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</si>
  <si>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</si>
  <si>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</si>
  <si>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</si>
  <si>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</si>
  <si>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</si>
  <si>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</si>
  <si>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</si>
  <si>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</si>
  <si>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</si>
  <si>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</si>
  <si>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</si>
  <si>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</si>
  <si>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</si>
  <si>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</si>
  <si>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</si>
  <si>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</si>
  <si>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</si>
  <si>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</si>
  <si>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</si>
  <si>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</si>
  <si>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</si>
  <si>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</si>
  <si>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</si>
  <si>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</si>
  <si>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</si>
  <si>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</si>
  <si>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</si>
  <si>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</si>
  <si>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</si>
  <si>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</si>
  <si>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</si>
  <si>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</si>
  <si>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</si>
  <si>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</si>
  <si>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</si>
  <si>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</si>
  <si>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</si>
  <si>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</si>
  <si>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</si>
  <si>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</si>
  <si>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</si>
  <si>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</si>
  <si>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</si>
  <si>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</si>
  <si>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</si>
  <si>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</si>
  <si>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</si>
  <si>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</si>
  <si>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</si>
  <si>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</si>
  <si>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</si>
  <si>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</si>
  <si>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</si>
  <si>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</si>
  <si>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</si>
  <si>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</si>
  <si>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</si>
  <si>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</si>
  <si>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</si>
  <si>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</si>
  <si>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</si>
  <si>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</si>
  <si>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</si>
  <si>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</si>
  <si>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</si>
  <si>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</si>
  <si>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</si>
  <si>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</si>
  <si>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</si>
  <si>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</si>
  <si>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</si>
  <si>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</si>
  <si>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</si>
  <si>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</si>
  <si>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</si>
  <si>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</si>
  <si>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</si>
  <si>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</si>
  <si>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</si>
  <si>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</si>
  <si>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</si>
  <si>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</si>
  <si>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</si>
  <si>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</si>
  <si>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</si>
  <si>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</si>
  <si>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</si>
  <si>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</si>
  <si>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</si>
  <si>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</si>
  <si>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</si>
  <si>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</si>
  <si>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</si>
  <si>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</si>
  <si>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</si>
  <si>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</si>
  <si>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</si>
  <si>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</si>
  <si>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</si>
  <si>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</si>
  <si>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</si>
  <si>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</si>
  <si>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</si>
  <si>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</si>
  <si>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</si>
  <si>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</si>
  <si>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</si>
  <si>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</si>
  <si>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</si>
  <si>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</si>
  <si>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</si>
  <si>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</si>
  <si>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</si>
  <si>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</si>
  <si>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</si>
  <si>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</si>
  <si>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</si>
  <si>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</si>
  <si>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</si>
  <si>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</si>
  <si>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</si>
  <si>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</si>
  <si>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</si>
  <si>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</si>
  <si>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</si>
  <si>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</si>
  <si>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</si>
  <si>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</si>
  <si>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</si>
  <si>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</si>
  <si>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</si>
  <si>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</si>
  <si>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</si>
  <si>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</si>
  <si>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</si>
  <si>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</si>
  <si>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</si>
  <si>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</si>
  <si>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</si>
  <si>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</si>
  <si>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</si>
  <si>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</si>
  <si>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</si>
  <si>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</si>
  <si>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</si>
  <si>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</si>
  <si>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</si>
  <si>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</si>
  <si>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</si>
  <si>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</si>
  <si>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</si>
  <si>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</si>
  <si>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</si>
  <si>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</si>
  <si>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</si>
  <si>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</si>
  <si>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</si>
  <si>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</si>
  <si>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</si>
  <si>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</si>
  <si>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</si>
  <si>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</si>
  <si>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</si>
  <si>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</si>
  <si>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</si>
  <si>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</si>
  <si>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</si>
  <si>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</si>
  <si>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</si>
  <si>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</si>
  <si>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</si>
  <si>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</si>
  <si>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</si>
  <si>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</si>
  <si>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</si>
  <si>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</si>
  <si>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</si>
  <si>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</si>
  <si>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</si>
  <si>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</si>
  <si>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</si>
  <si>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</si>
  <si>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</si>
  <si>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</si>
  <si>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</si>
  <si>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</si>
  <si>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</si>
  <si>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</si>
  <si>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</si>
  <si>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</si>
  <si>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</si>
  <si>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</si>
  <si>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</si>
  <si>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</si>
  <si>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</si>
  <si>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</si>
  <si>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</si>
  <si>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</si>
  <si>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</si>
  <si>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</si>
  <si>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</si>
  <si>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</si>
  <si>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</si>
  <si>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</si>
  <si>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</si>
  <si>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</si>
  <si>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</si>
  <si>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</si>
  <si>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</si>
  <si>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</si>
  <si>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</si>
  <si>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</si>
  <si>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</si>
  <si>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</si>
  <si>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</si>
  <si>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</si>
  <si>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</si>
  <si>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</si>
  <si>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</si>
  <si>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</si>
  <si>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</si>
  <si>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</si>
  <si>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</si>
  <si>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</si>
  <si>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</si>
  <si>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</si>
  <si>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</si>
  <si>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</si>
  <si>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</si>
  <si>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</si>
  <si>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</si>
  <si>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</si>
  <si>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</si>
  <si>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</si>
  <si>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</si>
  <si>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</si>
  <si>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</si>
  <si>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</si>
  <si>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</si>
  <si>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</si>
  <si>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</si>
  <si>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</si>
  <si>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</si>
  <si>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</si>
  <si>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</si>
  <si>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</si>
  <si>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</si>
  <si>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</si>
  <si>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</si>
  <si>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</si>
  <si>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</si>
  <si>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</si>
  <si>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</si>
  <si>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</si>
  <si>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</si>
  <si>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</si>
  <si>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</si>
  <si>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</si>
  <si>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</si>
  <si>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</si>
  <si>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</si>
  <si>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</si>
  <si>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</si>
  <si>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</si>
  <si>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</si>
  <si>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</si>
  <si>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</si>
  <si>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</si>
  <si>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</si>
  <si>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</si>
  <si>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</si>
  <si>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</si>
  <si>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</si>
  <si>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</si>
  <si>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</si>
  <si>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</si>
  <si>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</si>
  <si>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</si>
  <si>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</si>
  <si>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</si>
  <si>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</si>
  <si>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</si>
  <si>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</si>
  <si>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</si>
  <si>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</si>
  <si>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</si>
  <si>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</si>
  <si>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</si>
  <si>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</si>
  <si>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</si>
  <si>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</si>
  <si>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</si>
  <si>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</si>
  <si>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</si>
  <si>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</si>
  <si>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</si>
  <si>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</si>
  <si>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</si>
  <si>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</si>
  <si>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</si>
  <si>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</si>
  <si>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</si>
  <si>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</si>
  <si>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</si>
  <si>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</si>
  <si>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</si>
  <si>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</si>
  <si>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</si>
  <si>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</si>
  <si>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</si>
  <si>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</si>
  <si>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</si>
  <si>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</si>
  <si>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</si>
  <si>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</si>
  <si>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</si>
  <si>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</si>
  <si>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</si>
  <si>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</si>
  <si>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</si>
  <si>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</si>
  <si>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</si>
  <si>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</si>
  <si>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</si>
  <si>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</si>
  <si>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</si>
  <si>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</si>
  <si>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</si>
  <si>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</si>
  <si>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</si>
  <si>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</si>
  <si>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</si>
  <si>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</si>
  <si>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</si>
  <si>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</si>
  <si>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</si>
  <si>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</si>
  <si>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</si>
  <si>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</si>
  <si>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</si>
  <si>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</si>
  <si>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</si>
  <si>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</si>
  <si>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</si>
  <si>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</si>
  <si>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</si>
  <si>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</si>
  <si>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</si>
  <si>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</si>
  <si>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</si>
  <si>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</si>
  <si>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</si>
  <si>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</si>
  <si>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</si>
  <si>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</si>
  <si>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</si>
  <si>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</si>
  <si>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</si>
  <si>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</si>
  <si>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</si>
  <si>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</si>
  <si>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</si>
  <si>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</si>
  <si>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</si>
  <si>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</si>
  <si>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</si>
  <si>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</si>
  <si>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</si>
  <si>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</si>
  <si>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</si>
  <si>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</si>
  <si>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</si>
  <si>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</si>
  <si>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</si>
  <si>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</si>
  <si>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</si>
  <si>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</si>
  <si>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</si>
  <si>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</si>
  <si>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</si>
  <si>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</si>
  <si>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</si>
  <si>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</si>
  <si>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</si>
  <si>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</si>
  <si>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</si>
  <si>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</si>
  <si>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</si>
  <si>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</si>
  <si>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</si>
  <si>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</si>
  <si>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</si>
  <si>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</si>
  <si>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</si>
  <si>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</si>
  <si>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</si>
  <si>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</si>
  <si>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</si>
  <si>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</si>
  <si>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</si>
  <si>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</si>
  <si>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</si>
  <si>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</si>
  <si>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</si>
  <si>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</si>
  <si>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</si>
  <si>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</si>
  <si>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</si>
  <si>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</si>
  <si>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</si>
  <si>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</si>
  <si>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</si>
  <si>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</si>
  <si>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</si>
  <si>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</si>
  <si>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</si>
  <si>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</si>
  <si>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</si>
  <si>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</si>
  <si>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</si>
  <si>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</si>
  <si>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</si>
  <si>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</si>
  <si>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</si>
  <si>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</si>
  <si>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</si>
  <si>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</si>
  <si>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</si>
  <si>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</si>
  <si>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</si>
  <si>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</si>
  <si>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</si>
  <si>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</si>
  <si>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</si>
  <si>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</si>
  <si>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</si>
  <si>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</si>
  <si>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</si>
  <si>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</si>
  <si>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</si>
  <si>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</si>
  <si>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</si>
  <si>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</si>
  <si>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</si>
  <si>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</si>
  <si>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</si>
  <si>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</si>
  <si>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</si>
  <si>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</si>
  <si>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</si>
  <si>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</si>
  <si>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</si>
  <si>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</si>
  <si>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</si>
  <si>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</si>
  <si>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</si>
  <si>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</si>
  <si>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</si>
  <si>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</si>
  <si>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</si>
  <si>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</si>
  <si>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</si>
  <si>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</si>
  <si>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</si>
  <si>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</si>
  <si>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</si>
  <si>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</si>
  <si>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</si>
  <si>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</si>
  <si>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</si>
  <si>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</si>
  <si>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</si>
  <si>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</si>
  <si>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</si>
  <si>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</si>
  <si>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</si>
  <si>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</si>
  <si>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</si>
  <si>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</si>
  <si>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</si>
  <si>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</si>
  <si>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</si>
  <si>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</si>
  <si>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</si>
  <si>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</si>
  <si>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</si>
  <si>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</si>
  <si>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</si>
  <si>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</si>
  <si>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</si>
  <si>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</si>
  <si>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</si>
  <si>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</si>
  <si>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</si>
  <si>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</si>
  <si>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</si>
  <si>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</si>
  <si>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</si>
  <si>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</si>
  <si>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</si>
  <si>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</si>
  <si>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</si>
  <si>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</si>
  <si>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</si>
  <si>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</si>
  <si>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</si>
  <si>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</si>
  <si>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</si>
  <si>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</si>
  <si>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</si>
  <si>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</si>
  <si>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</si>
  <si>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</si>
  <si>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</si>
  <si>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</si>
  <si>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</si>
  <si>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</si>
  <si>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</si>
  <si>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</si>
  <si>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</si>
  <si>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</si>
  <si>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</si>
  <si>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</si>
  <si>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</si>
  <si>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</si>
  <si>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</si>
  <si>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</si>
  <si>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</si>
  <si>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</si>
  <si>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</si>
  <si>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</si>
  <si>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</si>
  <si>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</si>
  <si>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</si>
  <si>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</si>
  <si>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</si>
  <si>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</si>
  <si>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</si>
  <si>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</si>
  <si>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</si>
  <si>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</si>
  <si>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</si>
  <si>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</si>
  <si>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</si>
  <si>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</si>
  <si>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</si>
  <si>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</si>
  <si>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</si>
  <si>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</si>
  <si>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</si>
  <si>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</si>
  <si>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</si>
  <si>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</si>
  <si>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</si>
  <si>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</si>
  <si>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</si>
  <si>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</si>
  <si>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</si>
  <si>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</si>
  <si>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</si>
  <si>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</si>
  <si>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</si>
  <si>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</si>
  <si>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</si>
  <si>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</si>
  <si>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</si>
  <si>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</si>
  <si>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</si>
  <si>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</si>
  <si>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</si>
  <si>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</si>
  <si>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</si>
  <si>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</si>
  <si>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</si>
  <si>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</si>
  <si>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</si>
  <si>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</si>
  <si>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</si>
  <si>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</si>
  <si>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</si>
  <si>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</si>
  <si>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</si>
  <si>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</si>
  <si>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</si>
  <si>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</si>
  <si>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</si>
  <si>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</si>
  <si>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</si>
  <si>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</si>
  <si>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</si>
  <si>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</si>
  <si>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</si>
  <si>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</si>
  <si>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</si>
  <si>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</si>
  <si>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</si>
  <si>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</si>
  <si>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</si>
  <si>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</si>
  <si>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</si>
  <si>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</si>
  <si>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</si>
  <si>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</si>
  <si>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</si>
  <si>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</si>
  <si>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</si>
  <si>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</si>
  <si>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</si>
  <si>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</si>
  <si>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</si>
  <si>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</si>
  <si>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</si>
  <si>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</si>
  <si>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</si>
  <si>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</si>
  <si>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</si>
  <si>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</si>
  <si>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</si>
  <si>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</si>
  <si>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</si>
  <si>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</si>
  <si>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</si>
  <si>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</si>
  <si>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</si>
  <si>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</si>
  <si>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</si>
  <si>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</si>
  <si>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</si>
  <si>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</si>
  <si>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</si>
  <si>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</si>
  <si>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</si>
  <si>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</si>
  <si>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</si>
  <si>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</si>
  <si>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</si>
  <si>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</si>
  <si>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</si>
  <si>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</si>
  <si>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</si>
  <si>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</si>
  <si>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</si>
  <si>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</si>
  <si>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</si>
  <si>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</si>
  <si>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</si>
  <si>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</si>
  <si>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</si>
  <si>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</si>
  <si>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</si>
  <si>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</si>
  <si>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</si>
  <si>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</si>
  <si>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</si>
  <si>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</si>
  <si>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</si>
  <si>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</si>
  <si>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</si>
  <si>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</si>
  <si>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</si>
  <si>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</si>
  <si>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</si>
  <si>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</si>
  <si>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</si>
  <si>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</si>
  <si>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</si>
  <si>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</si>
  <si>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</si>
  <si>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</si>
  <si>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</si>
  <si>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</si>
  <si>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</si>
  <si>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</si>
  <si>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</si>
  <si>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</si>
  <si>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</si>
  <si>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</si>
  <si>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</si>
  <si>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</si>
  <si>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</si>
  <si>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</si>
  <si>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</si>
  <si>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</si>
  <si>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</si>
  <si>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</si>
  <si>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</si>
  <si>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</si>
  <si>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</si>
  <si>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</si>
  <si>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</si>
  <si>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</si>
  <si>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</si>
  <si>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</si>
  <si>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</si>
  <si>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</si>
  <si>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</si>
  <si>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</si>
  <si>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</si>
  <si>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</si>
  <si>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</si>
  <si>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</si>
  <si>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</si>
  <si>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</si>
  <si>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</si>
  <si>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</si>
  <si>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</si>
  <si>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</si>
  <si>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</si>
  <si>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</si>
  <si>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</si>
  <si>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</si>
  <si>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</si>
  <si>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</si>
  <si>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</si>
  <si>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</si>
  <si>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</si>
  <si>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</si>
  <si>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</si>
  <si>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</si>
  <si>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</si>
  <si>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</si>
  <si>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</si>
  <si>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</si>
  <si>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</si>
  <si>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</si>
  <si>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</si>
  <si>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</si>
  <si>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</si>
  <si>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</si>
  <si>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</si>
  <si>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</si>
  <si>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</si>
  <si>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</si>
  <si>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</si>
  <si>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</si>
  <si>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</si>
  <si>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</si>
  <si>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</si>
  <si>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</si>
  <si>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</si>
  <si>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</si>
  <si>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</si>
  <si>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</si>
  <si>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</si>
  <si>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</si>
  <si>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</si>
  <si>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</si>
  <si>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</si>
  <si>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</si>
  <si>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</si>
  <si>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</si>
  <si>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</si>
  <si>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</si>
  <si>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</si>
  <si>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</si>
  <si>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</si>
  <si>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</si>
  <si>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</si>
  <si>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</si>
  <si>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</si>
  <si>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</si>
  <si>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</si>
  <si>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</si>
  <si>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</si>
  <si>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</si>
  <si>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</si>
  <si>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</si>
  <si>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</si>
  <si>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</si>
  <si>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</si>
  <si>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</si>
  <si>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</si>
  <si>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</si>
  <si>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</si>
  <si>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</si>
  <si>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</si>
  <si>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</si>
  <si>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</si>
  <si>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</si>
  <si>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</si>
  <si>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</si>
  <si>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</si>
  <si>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</si>
  <si>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</si>
  <si>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</si>
  <si>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</si>
  <si>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</si>
  <si>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</si>
  <si>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</si>
  <si>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</si>
  <si>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</si>
  <si>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</si>
  <si>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</si>
  <si>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</si>
  <si>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</si>
  <si>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</si>
  <si>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</si>
  <si>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</si>
  <si>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</si>
  <si>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</si>
  <si>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</si>
  <si>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</si>
  <si>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</si>
  <si>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</si>
  <si>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</si>
  <si>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</si>
  <si>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</si>
  <si>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</si>
  <si>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</si>
  <si>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</si>
  <si>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</si>
  <si>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</si>
  <si>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</si>
  <si>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</si>
  <si>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</si>
  <si>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</si>
  <si>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</si>
  <si>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</si>
  <si>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</si>
  <si>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</si>
  <si>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</si>
  <si>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</si>
  <si>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</si>
  <si>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</si>
  <si>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</si>
  <si>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</si>
  <si>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</si>
  <si>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</si>
  <si>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</si>
  <si>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</si>
  <si>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</si>
  <si>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</si>
  <si>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</si>
  <si>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</si>
  <si>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</si>
  <si>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</si>
  <si>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</si>
  <si>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</si>
  <si>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</si>
  <si>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</si>
  <si>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</si>
  <si>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</si>
  <si>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</si>
  <si>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</si>
  <si>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</si>
  <si>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</si>
  <si>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</si>
  <si>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</si>
  <si>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</si>
  <si>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</si>
  <si>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</si>
  <si>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</si>
  <si>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</si>
  <si>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</si>
  <si>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</si>
  <si>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</si>
  <si>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</si>
  <si>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</si>
  <si>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</si>
  <si>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</si>
  <si>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</si>
  <si>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</si>
  <si>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</si>
  <si>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</si>
  <si>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</si>
  <si>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</si>
  <si>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</si>
  <si>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</si>
  <si>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</si>
  <si>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</si>
  <si>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</si>
  <si>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</si>
  <si>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</si>
  <si>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</si>
  <si>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</si>
  <si>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</si>
  <si>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</si>
  <si>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</si>
  <si>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</si>
  <si>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</si>
  <si>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</si>
  <si>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</si>
  <si>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</si>
  <si>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</si>
  <si>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</si>
  <si>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</si>
  <si>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</si>
  <si>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</si>
  <si>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</si>
  <si>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</si>
  <si>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</si>
  <si>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</si>
  <si>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</si>
  <si>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</si>
  <si>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</si>
  <si>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</si>
  <si>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</si>
  <si>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</si>
  <si>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</si>
  <si>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</si>
  <si>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</si>
  <si>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</si>
  <si>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</si>
  <si>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</si>
  <si>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</si>
  <si>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</si>
  <si>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</si>
  <si>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</si>
  <si>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</si>
  <si>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</si>
  <si>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</si>
  <si>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</si>
  <si>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</si>
  <si>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</si>
  <si>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</si>
  <si>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</si>
  <si>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</si>
  <si>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</si>
  <si>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</si>
  <si>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</si>
  <si>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</si>
  <si>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</si>
  <si>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</si>
  <si>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</si>
  <si>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</si>
  <si>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</si>
  <si>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</si>
  <si>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</si>
  <si>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</si>
  <si>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</si>
  <si>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</si>
  <si>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</si>
  <si>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</si>
  <si>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</si>
  <si>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</si>
  <si>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</si>
  <si>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</si>
  <si>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</si>
  <si>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</si>
  <si>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</si>
  <si>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</si>
  <si>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</si>
  <si>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</si>
  <si>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</si>
  <si>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</si>
  <si>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</si>
  <si>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</si>
  <si>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</si>
  <si>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</si>
  <si>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</si>
  <si>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</si>
  <si>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</si>
  <si>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</si>
  <si>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</si>
  <si>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</si>
  <si>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</si>
  <si>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</si>
  <si>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</si>
  <si>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</si>
  <si>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</si>
  <si>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</si>
  <si>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</si>
  <si>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</si>
  <si>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</si>
  <si>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</si>
  <si>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</si>
  <si>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</si>
  <si>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</si>
  <si>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</si>
  <si>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</si>
  <si>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</si>
  <si>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</si>
  <si>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</si>
  <si>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</si>
  <si>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</si>
  <si>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</si>
  <si>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</si>
  <si>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</si>
  <si>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</si>
  <si>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</si>
  <si>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</si>
  <si>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</si>
  <si>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</si>
  <si>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</si>
  <si>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</si>
  <si>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</si>
  <si>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</si>
  <si>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</si>
  <si>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</si>
  <si>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</si>
  <si>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</si>
  <si>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</si>
  <si>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</si>
  <si>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</si>
  <si>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</si>
  <si>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</si>
  <si>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</si>
  <si>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</si>
  <si>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</si>
  <si>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</si>
  <si>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</si>
  <si>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</si>
  <si>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</si>
  <si>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</si>
  <si>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</si>
  <si>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</si>
  <si>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</si>
  <si>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</si>
  <si>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</si>
  <si>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</si>
  <si>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</si>
  <si>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</si>
  <si>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</si>
  <si>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</si>
  <si>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</si>
  <si>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</si>
  <si>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</si>
  <si>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</si>
  <si>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</si>
  <si>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</si>
  <si>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</si>
  <si>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</si>
  <si>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</si>
  <si>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</si>
  <si>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</si>
  <si>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</si>
  <si>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</si>
  <si>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</si>
  <si>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</si>
  <si>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</si>
  <si>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</si>
  <si>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</si>
  <si>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</si>
  <si>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</si>
  <si>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</si>
  <si>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</si>
  <si>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</si>
  <si>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</si>
  <si>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</si>
  <si>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</si>
  <si>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</si>
  <si>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</si>
  <si>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</si>
  <si>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</si>
  <si>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</si>
  <si>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</si>
  <si>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</si>
  <si>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</si>
  <si>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</si>
  <si>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</si>
  <si>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</si>
  <si>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</si>
  <si>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</si>
  <si>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</si>
  <si>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</si>
  <si>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</si>
  <si>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</si>
  <si>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</si>
  <si>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</si>
  <si>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</si>
  <si>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</si>
  <si>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</si>
  <si>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</si>
  <si>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</si>
  <si>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</si>
  <si>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</si>
  <si>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</si>
  <si>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</si>
  <si>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</si>
  <si>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</si>
  <si>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</si>
  <si>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</si>
  <si>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</si>
  <si>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</si>
  <si>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</si>
  <si>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</si>
  <si>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</si>
  <si>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</si>
  <si>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</si>
  <si>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</si>
  <si>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</si>
  <si>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</si>
  <si>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</si>
  <si>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</si>
  <si>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</si>
  <si>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</si>
  <si>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</si>
  <si>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</si>
  <si>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</si>
  <si>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</si>
  <si>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</si>
  <si>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</si>
  <si>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</si>
  <si>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</si>
  <si>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</si>
  <si>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</si>
  <si>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</si>
  <si>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</si>
  <si>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</si>
  <si>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</si>
  <si>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</si>
  <si>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</si>
  <si>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</si>
  <si>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</si>
  <si>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</si>
  <si>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</si>
  <si>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</si>
  <si>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</si>
  <si>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</si>
  <si>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</si>
  <si>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</si>
  <si>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</si>
  <si>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</si>
  <si>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</si>
  <si>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</si>
  <si>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</si>
  <si>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</si>
  <si>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</si>
  <si>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</si>
  <si>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</si>
  <si>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</si>
  <si>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</si>
  <si>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</si>
  <si>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</si>
  <si>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</si>
  <si>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</si>
  <si>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</si>
  <si>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</si>
  <si>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</si>
  <si>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</si>
  <si>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</si>
  <si>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</si>
  <si>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</si>
  <si>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</si>
  <si>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</si>
  <si>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</si>
  <si>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</si>
  <si>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</si>
  <si>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</si>
  <si>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</si>
  <si>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</si>
  <si>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</si>
  <si>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</si>
  <si>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</si>
  <si>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</si>
  <si>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</si>
  <si>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</si>
  <si>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</si>
  <si>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</si>
  <si>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</si>
  <si>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</si>
  <si>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</si>
  <si>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</si>
  <si>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</si>
  <si>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</si>
  <si>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</si>
  <si>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</si>
  <si>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</si>
  <si>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</si>
  <si>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</si>
  <si>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</si>
  <si>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</si>
  <si>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</si>
  <si>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</si>
  <si>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</si>
  <si>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</si>
  <si>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</si>
  <si>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</si>
  <si>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</si>
  <si>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</si>
  <si>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</si>
  <si>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</si>
  <si>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</si>
  <si>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</si>
  <si>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</si>
  <si>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</si>
  <si>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</si>
  <si>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</si>
  <si>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</si>
  <si>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</si>
  <si>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</si>
  <si>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</si>
  <si>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</si>
  <si>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</si>
  <si>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</si>
  <si>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</si>
  <si>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</si>
  <si>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</si>
  <si>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</si>
  <si>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</si>
  <si>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</si>
  <si>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</si>
  <si>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</si>
  <si>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</si>
  <si>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</si>
  <si>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</si>
  <si>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</si>
  <si>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</si>
  <si>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</si>
  <si>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</si>
  <si>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</si>
  <si>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</si>
  <si>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</si>
  <si>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</si>
  <si>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</si>
  <si>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</si>
  <si>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</si>
  <si>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</si>
  <si>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</si>
  <si>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</si>
  <si>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</si>
  <si>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</si>
  <si>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</si>
  <si>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</si>
  <si>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</si>
  <si>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</si>
  <si>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</si>
  <si>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</si>
  <si>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</si>
  <si>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</si>
  <si>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</si>
  <si>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</si>
  <si>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</si>
  <si>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</si>
  <si>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</si>
  <si>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</si>
  <si>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</si>
  <si>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</si>
  <si>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</si>
  <si>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</si>
  <si>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</si>
  <si>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</si>
  <si>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</si>
  <si>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</si>
  <si>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</si>
  <si>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</si>
  <si>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</si>
  <si>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</si>
  <si>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</si>
  <si>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</si>
  <si>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</si>
  <si>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</si>
  <si>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</si>
  <si>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</si>
  <si>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</si>
  <si>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</si>
  <si>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</si>
  <si>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</si>
  <si>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</si>
  <si>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</si>
  <si>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</si>
  <si>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</si>
  <si>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</si>
  <si>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</si>
  <si>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</si>
  <si>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</si>
  <si>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</si>
  <si>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</si>
  <si>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</si>
  <si>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</si>
  <si>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</si>
  <si>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</si>
  <si>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</si>
  <si>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</si>
  <si>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</si>
  <si>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</si>
  <si>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</si>
  <si>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</si>
  <si>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</si>
  <si>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</si>
  <si>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</si>
  <si>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</si>
  <si>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</si>
  <si>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</si>
  <si>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</si>
  <si>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</si>
  <si>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</si>
  <si>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</si>
  <si>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</si>
  <si>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</si>
  <si>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</si>
  <si>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</si>
  <si>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</si>
  <si>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</si>
  <si>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</si>
  <si>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</si>
  <si>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</si>
  <si>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</si>
  <si>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</si>
  <si>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</si>
  <si>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</si>
  <si>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</si>
  <si>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</si>
  <si>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</si>
  <si>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</si>
  <si>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</si>
  <si>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</si>
  <si>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</si>
  <si>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</si>
  <si>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</si>
  <si>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</si>
  <si>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</si>
  <si>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</si>
  <si>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</si>
  <si>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</si>
  <si>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</si>
  <si>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</si>
  <si>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</si>
  <si>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</si>
  <si>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</si>
  <si>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</si>
  <si>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</si>
  <si>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</si>
  <si>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</si>
  <si>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</si>
  <si>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</si>
  <si>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</si>
  <si>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</si>
  <si>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</si>
  <si>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</si>
  <si>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</si>
  <si>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</si>
  <si>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</si>
  <si>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</si>
  <si>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</si>
  <si>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</si>
  <si>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</si>
  <si>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</si>
  <si>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</si>
  <si>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</si>
  <si>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</si>
  <si>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</si>
  <si>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</si>
  <si>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</si>
  <si>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</si>
  <si>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</si>
  <si>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</si>
  <si>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</si>
  <si>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</si>
  <si>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</si>
  <si>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</si>
  <si>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</si>
  <si>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</si>
  <si>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</si>
  <si>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</si>
  <si>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</si>
  <si>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</si>
  <si>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</si>
  <si>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</si>
  <si>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</si>
  <si>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</si>
  <si>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</si>
  <si>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</si>
  <si>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</si>
  <si>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</si>
  <si>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</si>
  <si>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</si>
  <si>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</si>
  <si>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</si>
  <si>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</si>
  <si>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</si>
  <si>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</si>
  <si>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</si>
  <si>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</si>
  <si>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</si>
  <si>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</si>
  <si>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</si>
  <si>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</si>
  <si>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</si>
  <si>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</si>
  <si>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</si>
  <si>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</si>
  <si>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</si>
  <si>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</si>
  <si>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</si>
  <si>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</si>
  <si>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</si>
  <si>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</si>
  <si>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</si>
  <si>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</si>
  <si>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</si>
  <si>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</si>
  <si>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</si>
  <si>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</si>
  <si>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</si>
  <si>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</si>
  <si>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</si>
  <si>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</si>
  <si>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</si>
  <si>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</si>
  <si>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</si>
  <si>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</si>
  <si>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</si>
  <si>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</si>
  <si>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</si>
  <si>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</si>
  <si>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</si>
  <si>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</si>
  <si>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</si>
  <si>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</si>
  <si>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</si>
  <si>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</si>
  <si>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</si>
  <si>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</si>
  <si>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</si>
  <si>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</si>
  <si>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</si>
  <si>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</si>
  <si>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</si>
  <si>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</si>
  <si>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</si>
  <si>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</si>
  <si>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</si>
  <si>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</si>
  <si>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</si>
  <si>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</si>
  <si>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</si>
  <si>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</si>
  <si>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</si>
  <si>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</si>
  <si>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</si>
  <si>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</si>
  <si>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</si>
  <si>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</si>
  <si>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</si>
  <si>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</si>
  <si>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</si>
  <si>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</si>
  <si>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</si>
  <si>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</si>
  <si>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</si>
  <si>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</si>
  <si>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</si>
  <si>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</si>
  <si>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</si>
  <si>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</si>
  <si>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</si>
  <si>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</si>
  <si>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</si>
  <si>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</si>
  <si>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</si>
  <si>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</si>
  <si>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</si>
  <si>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</si>
  <si>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</si>
  <si>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</si>
  <si>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</si>
  <si>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</si>
  <si>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</si>
  <si>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</si>
  <si>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</si>
  <si>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</si>
  <si>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</si>
  <si>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</si>
  <si>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</si>
  <si>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</si>
  <si>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</si>
  <si>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</si>
  <si>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</si>
  <si>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</si>
  <si>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</si>
  <si>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</si>
  <si>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</si>
  <si>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</si>
  <si>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</si>
  <si>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</si>
  <si>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</si>
  <si>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</si>
  <si>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</si>
  <si>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</si>
  <si>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</si>
  <si>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</si>
  <si>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</si>
  <si>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</si>
  <si>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</si>
  <si>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</si>
  <si>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</si>
  <si>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</si>
  <si>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</si>
  <si>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</si>
  <si>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</si>
  <si>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</si>
  <si>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</si>
  <si>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</si>
  <si>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</si>
  <si>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</si>
  <si>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</si>
  <si>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</si>
  <si>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</si>
  <si>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</si>
  <si>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</si>
  <si>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</si>
  <si>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</si>
  <si>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</si>
  <si>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</si>
  <si>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</si>
  <si>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</si>
  <si>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</si>
  <si>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</si>
  <si>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</si>
  <si>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</si>
  <si>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</si>
  <si>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</si>
  <si>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</si>
  <si>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</si>
  <si>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</si>
  <si>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</si>
  <si>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</si>
  <si>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</si>
  <si>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</si>
  <si>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</si>
  <si>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</si>
  <si>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</si>
  <si>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</si>
  <si>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</si>
  <si>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</si>
  <si>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</si>
  <si>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</si>
  <si>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</si>
  <si>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</si>
  <si>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</si>
  <si>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</si>
  <si>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</si>
  <si>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</si>
  <si>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</si>
  <si>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</si>
  <si>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</si>
  <si>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</si>
  <si>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</si>
  <si>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</si>
  <si>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</si>
  <si>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</si>
  <si>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</si>
  <si>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</si>
  <si>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</si>
  <si>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</si>
  <si>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</si>
  <si>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</si>
  <si>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</si>
  <si>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</si>
  <si>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</si>
  <si>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</si>
  <si>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</si>
  <si>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</si>
  <si>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</si>
  <si>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</si>
  <si>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</si>
  <si>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</si>
  <si>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</si>
  <si>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</si>
  <si>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</si>
  <si>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</si>
  <si>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</si>
  <si>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</si>
  <si>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</si>
  <si>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</si>
  <si>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</si>
  <si>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</si>
  <si>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</si>
  <si>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</si>
  <si>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</si>
  <si>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</si>
  <si>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</si>
  <si>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</si>
  <si>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</si>
  <si>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</si>
  <si>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</si>
  <si>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</si>
  <si>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</si>
  <si>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</si>
  <si>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</si>
  <si>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</si>
  <si>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</si>
  <si>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</si>
  <si>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</si>
  <si>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</si>
  <si>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</si>
  <si>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</si>
  <si>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</si>
  <si>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</si>
  <si>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</si>
  <si>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</si>
  <si>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</si>
  <si>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</si>
  <si>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</si>
  <si>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</si>
  <si>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</si>
  <si>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</si>
  <si>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</si>
  <si>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</si>
  <si>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</si>
  <si>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</si>
  <si>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</si>
  <si>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</si>
  <si>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</si>
  <si>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</si>
  <si>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</si>
  <si>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</si>
  <si>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</si>
  <si>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</si>
  <si>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</si>
  <si>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</si>
  <si>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</si>
  <si>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</si>
  <si>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</si>
  <si>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</si>
  <si>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</si>
  <si>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</si>
  <si>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</si>
  <si>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</si>
  <si>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</si>
  <si>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</si>
  <si>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</si>
  <si>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</si>
  <si>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</si>
  <si>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</si>
  <si>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</si>
  <si>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</si>
  <si>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</si>
  <si>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</si>
  <si>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</si>
  <si>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</si>
  <si>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</si>
  <si>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</si>
  <si>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</si>
  <si>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</si>
  <si>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</si>
  <si>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</si>
  <si>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</si>
  <si>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</si>
  <si>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</si>
  <si>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</si>
  <si>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</si>
  <si>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</si>
  <si>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</si>
  <si>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</si>
  <si>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</si>
  <si>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</si>
  <si>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</si>
  <si>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</si>
  <si>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</si>
  <si>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</si>
  <si>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</si>
  <si>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</si>
  <si>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</si>
  <si>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</si>
  <si>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</si>
  <si>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</si>
  <si>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</si>
  <si>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</si>
  <si>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</si>
  <si>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</si>
  <si>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</si>
  <si>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</si>
  <si>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</si>
  <si>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</si>
  <si>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</si>
  <si>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</si>
  <si>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</si>
  <si>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</si>
  <si>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</si>
  <si>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</si>
  <si>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</si>
  <si>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</si>
  <si>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</si>
  <si>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</si>
  <si>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</si>
  <si>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</si>
  <si>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</si>
  <si>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</si>
  <si>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</si>
  <si>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</si>
  <si>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</si>
  <si>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</si>
  <si>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</si>
  <si>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</si>
  <si>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</si>
  <si>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</si>
  <si>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</si>
  <si>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</si>
  <si>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</si>
  <si>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</si>
  <si>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</si>
  <si>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</si>
  <si>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</si>
  <si>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</si>
  <si>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</si>
  <si>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</si>
  <si>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</si>
  <si>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</si>
  <si>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</si>
  <si>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</si>
  <si>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</si>
  <si>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</si>
  <si>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</si>
  <si>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</si>
  <si>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</si>
  <si>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</si>
  <si>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</si>
  <si>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</si>
  <si>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</si>
  <si>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</si>
  <si>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</si>
  <si>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</si>
  <si>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</si>
  <si>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</si>
  <si>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</si>
  <si>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</si>
  <si>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</si>
  <si>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</si>
  <si>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</si>
  <si>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</si>
  <si>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</si>
  <si>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</si>
  <si>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</si>
  <si>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</si>
  <si>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</si>
  <si>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</si>
  <si>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</si>
  <si>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</si>
  <si>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</si>
  <si>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</si>
  <si>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</si>
  <si>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</si>
  <si>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</si>
  <si>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</si>
  <si>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</si>
  <si>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</si>
  <si>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</si>
  <si>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</si>
  <si>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</si>
  <si>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</si>
  <si>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</si>
  <si>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</si>
  <si>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</si>
  <si>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</si>
  <si>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</si>
  <si>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</si>
  <si>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</si>
  <si>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</si>
  <si>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</si>
  <si>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</si>
  <si>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</si>
  <si>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</si>
  <si>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</si>
  <si>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</si>
  <si>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</si>
  <si>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</si>
  <si>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</si>
  <si>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</si>
  <si>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</si>
  <si>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</si>
  <si>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</si>
  <si>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</si>
  <si>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</si>
  <si>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</si>
  <si>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</si>
  <si>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</si>
  <si>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</si>
  <si>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</si>
  <si>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</si>
  <si>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</si>
  <si>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</si>
  <si>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</si>
  <si>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</si>
  <si>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</si>
  <si>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</si>
  <si>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</si>
  <si>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</si>
  <si>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</si>
  <si>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</si>
  <si>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</si>
  <si>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</si>
  <si>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</si>
  <si>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</si>
  <si>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</si>
  <si>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</si>
  <si>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</si>
  <si>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</si>
  <si>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</si>
  <si>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</si>
  <si>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</si>
  <si>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</si>
  <si>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</si>
  <si>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</si>
  <si>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</si>
  <si>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</si>
  <si>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</si>
  <si>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</si>
  <si>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</si>
  <si>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</si>
  <si>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</si>
  <si>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</si>
  <si>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</si>
  <si>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</si>
  <si>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</si>
  <si>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</si>
  <si>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</si>
  <si>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</si>
  <si>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</si>
  <si>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</si>
  <si>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</si>
  <si>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</si>
  <si>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</si>
  <si>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</si>
  <si>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</si>
  <si>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</si>
  <si>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</si>
  <si>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</si>
  <si>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</si>
  <si>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</si>
  <si>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</si>
  <si>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</si>
  <si>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</si>
  <si>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</si>
  <si>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</si>
  <si>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</si>
  <si>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</si>
  <si>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</si>
  <si>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</si>
  <si>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</si>
  <si>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</si>
  <si>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</si>
  <si>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</si>
  <si>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</si>
  <si>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</si>
  <si>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</si>
  <si>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</si>
  <si>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</si>
  <si>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</si>
  <si>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</si>
  <si>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</si>
  <si>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</si>
  <si>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</si>
  <si>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</si>
  <si>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</si>
  <si>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</si>
  <si>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</si>
  <si>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</si>
  <si>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</si>
  <si>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</si>
  <si>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</si>
  <si>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</si>
  <si>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</si>
  <si>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</si>
  <si>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</si>
  <si>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</si>
  <si>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</si>
  <si>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</si>
  <si>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</si>
  <si>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</si>
  <si>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</si>
  <si>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</si>
  <si>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</si>
  <si>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</si>
  <si>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</si>
  <si>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</si>
  <si>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</si>
  <si>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</si>
  <si>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</si>
  <si>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</si>
  <si>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</si>
  <si>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</si>
  <si>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</si>
  <si>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</si>
  <si>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</si>
  <si>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</si>
  <si>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</si>
  <si>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</si>
  <si>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</si>
  <si>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</si>
  <si>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</si>
  <si>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</si>
  <si>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</si>
  <si>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</si>
  <si>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</si>
  <si>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</si>
  <si>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</si>
  <si>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</si>
  <si>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</si>
  <si>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</si>
  <si>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</si>
  <si>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</si>
  <si>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</si>
  <si>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</si>
  <si>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</si>
  <si>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</si>
  <si>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</si>
  <si>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</si>
  <si>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</si>
  <si>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</si>
  <si>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</si>
  <si>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</si>
  <si>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</si>
  <si>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</si>
  <si>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</si>
  <si>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</si>
  <si>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</si>
  <si>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</si>
  <si>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</si>
  <si>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</si>
  <si>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</si>
  <si>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</si>
  <si>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</si>
  <si>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</si>
  <si>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</si>
  <si>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</si>
  <si>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</si>
  <si>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</si>
  <si>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</si>
  <si>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</si>
  <si>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</si>
  <si>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</si>
  <si>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</si>
  <si>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</si>
  <si>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</si>
  <si>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</si>
  <si>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</si>
  <si>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</si>
  <si>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</si>
  <si>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</si>
  <si>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</si>
  <si>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</si>
  <si>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</si>
  <si>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</si>
  <si>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</si>
  <si>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</si>
  <si>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</si>
  <si>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</si>
  <si>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</si>
  <si>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</si>
  <si>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</si>
  <si>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</si>
  <si>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</si>
  <si>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</si>
  <si>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</si>
  <si>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</si>
  <si>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</si>
  <si>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</si>
  <si>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</si>
  <si>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</si>
  <si>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</si>
  <si>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</si>
  <si>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</si>
  <si>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</si>
  <si>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</si>
  <si>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</si>
  <si>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</si>
  <si>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</si>
  <si>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</si>
  <si>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</si>
  <si>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</si>
  <si>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</si>
  <si>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</si>
  <si>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</si>
  <si>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</si>
  <si>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</si>
  <si>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</si>
  <si>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</si>
  <si>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</si>
  <si>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</si>
  <si>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</si>
  <si>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</si>
  <si>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</si>
  <si>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</si>
  <si>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</si>
  <si>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</si>
  <si>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</si>
  <si>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</si>
  <si>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</si>
  <si>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</si>
  <si>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</si>
  <si>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</si>
  <si>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</si>
  <si>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</si>
  <si>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</si>
  <si>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</si>
  <si>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</si>
  <si>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</si>
  <si>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</si>
  <si>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</si>
  <si>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</si>
  <si>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</si>
  <si>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</si>
  <si>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</si>
  <si>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</si>
  <si>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</si>
  <si>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</si>
  <si>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</si>
  <si>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</si>
  <si>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</si>
  <si>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</si>
  <si>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</si>
  <si>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</si>
  <si>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</si>
  <si>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</si>
  <si>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</si>
  <si>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</si>
  <si>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</si>
  <si>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</si>
  <si>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</si>
  <si>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</si>
  <si>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</si>
  <si>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</si>
  <si>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</si>
  <si>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</si>
  <si>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</si>
  <si>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</si>
  <si>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</si>
  <si>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</si>
  <si>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</si>
  <si>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</si>
  <si>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</si>
  <si>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</si>
  <si>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</si>
  <si>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</si>
  <si>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</si>
  <si>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</si>
  <si>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</si>
  <si>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</si>
  <si>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</si>
  <si>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</si>
  <si>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</si>
  <si>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</si>
  <si>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</si>
  <si>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</si>
  <si>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</si>
  <si>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</si>
  <si>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</si>
  <si>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</si>
  <si>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</si>
  <si>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</si>
  <si>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</si>
  <si>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</si>
  <si>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</si>
  <si>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</si>
  <si>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</si>
  <si>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</si>
  <si>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</si>
  <si>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</si>
  <si>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</si>
  <si>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</si>
  <si>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</si>
  <si>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</si>
  <si>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</si>
  <si>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</si>
  <si>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</si>
  <si>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</si>
  <si>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</si>
  <si>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</si>
  <si>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</si>
  <si>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</si>
  <si>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</si>
  <si>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</si>
  <si>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</si>
  <si>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</si>
  <si>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</si>
  <si>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</si>
  <si>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</si>
  <si>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</si>
  <si>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</si>
  <si>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</si>
  <si>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</si>
  <si>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</si>
  <si>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</si>
  <si>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</si>
  <si>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</si>
  <si>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</si>
  <si>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</si>
  <si>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</si>
  <si>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</si>
  <si>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</si>
  <si>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</si>
  <si>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</si>
  <si>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</si>
  <si>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</si>
  <si>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</si>
  <si>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</si>
  <si>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</si>
  <si>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</si>
  <si>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</si>
  <si>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</si>
  <si>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</si>
  <si>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</si>
  <si>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</si>
  <si>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</si>
  <si>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</si>
  <si>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</si>
  <si>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</si>
  <si>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</si>
  <si>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</si>
  <si>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</si>
  <si>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</si>
  <si>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</si>
  <si>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</si>
  <si>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</si>
  <si>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</si>
  <si>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</si>
  <si>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</si>
  <si>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</si>
  <si>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</si>
  <si>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</si>
  <si>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</si>
  <si>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</si>
  <si>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</si>
  <si>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</si>
  <si>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</si>
  <si>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</si>
  <si>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</si>
  <si>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</si>
  <si>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</si>
  <si>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</si>
  <si>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</si>
  <si>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</si>
  <si>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</si>
  <si>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</si>
  <si>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</si>
  <si>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</si>
  <si>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</si>
  <si>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</si>
  <si>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</si>
  <si>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</si>
  <si>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</si>
  <si>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</si>
  <si>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</si>
  <si>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</si>
  <si>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</si>
  <si>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</si>
  <si>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</si>
  <si>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</si>
  <si>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</si>
  <si>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</si>
  <si>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</si>
  <si>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</si>
  <si>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</si>
  <si>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</si>
  <si>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</si>
  <si>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</si>
  <si>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</si>
  <si>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</si>
  <si>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</si>
  <si>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</si>
  <si>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</si>
  <si>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</si>
  <si>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</si>
  <si>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</si>
  <si>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</si>
  <si>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</si>
  <si>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</si>
  <si>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</si>
  <si>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</si>
  <si>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</si>
  <si>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</si>
  <si>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</si>
  <si>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</si>
  <si>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</si>
  <si>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</si>
  <si>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</si>
  <si>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</si>
  <si>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</si>
  <si>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</si>
  <si>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</si>
  <si>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</si>
  <si>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</si>
  <si>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</si>
  <si>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</si>
  <si>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</si>
  <si>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</si>
  <si>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</si>
  <si>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</si>
  <si>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</si>
  <si>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</si>
  <si>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</si>
  <si>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</si>
  <si>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</si>
  <si>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</si>
  <si>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</si>
  <si>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</si>
  <si>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</si>
  <si>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</si>
  <si>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</si>
  <si>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</si>
  <si>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</si>
  <si>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</si>
  <si>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</si>
  <si>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</si>
  <si>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</si>
  <si>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</si>
  <si>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</si>
  <si>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</si>
  <si>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</si>
  <si>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</si>
  <si>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</si>
  <si>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</si>
  <si>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</si>
  <si>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</si>
  <si>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</si>
  <si>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</si>
  <si>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</si>
  <si>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</si>
  <si>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</si>
  <si>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</si>
  <si>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</si>
  <si>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</si>
  <si>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</si>
  <si>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</si>
  <si>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</si>
  <si>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</si>
  <si>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</si>
  <si>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</si>
  <si>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</si>
  <si>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</si>
  <si>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</si>
  <si>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</si>
  <si>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</si>
  <si>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</si>
  <si>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</si>
  <si>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</si>
  <si>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</si>
  <si>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</si>
  <si>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</si>
  <si>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</si>
  <si>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</si>
  <si>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</si>
  <si>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</si>
  <si>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</si>
  <si>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</si>
  <si>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</si>
  <si>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</si>
  <si>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</si>
  <si>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</si>
  <si>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</si>
  <si>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</si>
  <si>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</si>
  <si>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</si>
  <si>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</si>
  <si>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</si>
  <si>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</si>
  <si>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</si>
  <si>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</si>
  <si>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</si>
  <si>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</si>
  <si>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</si>
  <si>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</si>
  <si>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</si>
  <si>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</si>
  <si>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</si>
  <si>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</si>
  <si>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</si>
  <si>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</si>
  <si>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</si>
  <si>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</si>
  <si>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</si>
  <si>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</si>
  <si>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</si>
  <si>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</si>
  <si>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</si>
  <si>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</si>
  <si>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</si>
  <si>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</si>
  <si>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</si>
  <si>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</si>
  <si>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</si>
  <si>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</si>
  <si>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</si>
  <si>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</si>
  <si>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</si>
  <si>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</si>
  <si>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</si>
  <si>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</si>
  <si>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</si>
  <si>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</si>
  <si>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</si>
  <si>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</si>
  <si>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</si>
  <si>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</si>
  <si>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</si>
  <si>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</si>
  <si>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</si>
  <si>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</si>
  <si>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</si>
  <si>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</si>
  <si>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</si>
  <si>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</si>
  <si>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</si>
  <si>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</si>
  <si>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</si>
  <si>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</si>
  <si>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</si>
  <si>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</si>
  <si>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</si>
  <si>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</si>
  <si>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</si>
  <si>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</si>
  <si>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</si>
  <si>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</si>
  <si>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</si>
  <si>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</si>
  <si>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</si>
  <si>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</si>
  <si>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</si>
  <si>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</si>
  <si>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</si>
  <si>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</si>
  <si>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</si>
  <si>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</si>
  <si>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</si>
  <si>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</si>
  <si>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</si>
  <si>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</si>
  <si>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</si>
  <si>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</si>
  <si>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</si>
  <si>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</si>
  <si>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</si>
  <si>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</si>
  <si>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</si>
  <si>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</si>
  <si>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</si>
  <si>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</si>
  <si>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</si>
  <si>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</si>
  <si>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</si>
  <si>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</si>
  <si>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</si>
  <si>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</si>
  <si>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</si>
  <si>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</si>
  <si>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</si>
  <si>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</si>
  <si>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</si>
  <si>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</si>
  <si>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</si>
  <si>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</si>
  <si>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</si>
  <si>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</si>
  <si>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</si>
  <si>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</si>
  <si>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</si>
  <si>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</si>
  <si>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</si>
  <si>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</si>
  <si>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</si>
  <si>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</si>
  <si>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</si>
  <si>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</si>
  <si>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</si>
  <si>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</si>
  <si>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</si>
  <si>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</si>
  <si>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</si>
  <si>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</si>
  <si>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</si>
  <si>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</si>
  <si>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</si>
  <si>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</si>
  <si>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</si>
  <si>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</si>
  <si>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</si>
  <si>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</si>
  <si>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</si>
  <si>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</si>
  <si>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</si>
  <si>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</si>
  <si>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</si>
  <si>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</si>
  <si>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</si>
  <si>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</si>
  <si>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</si>
  <si>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</si>
  <si>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</si>
  <si>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</si>
  <si>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</si>
  <si>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</si>
  <si>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</si>
  <si>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</si>
  <si>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</si>
  <si>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</si>
  <si>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</si>
  <si>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</si>
  <si>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</si>
  <si>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</si>
  <si>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</si>
  <si>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</si>
  <si>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</si>
  <si>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</si>
  <si>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</si>
  <si>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</si>
  <si>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</si>
  <si>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</si>
  <si>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</si>
  <si>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</si>
  <si>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</si>
  <si>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</si>
  <si>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</si>
  <si>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</si>
  <si>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</si>
  <si>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</si>
  <si>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</si>
  <si>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</si>
  <si>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</si>
  <si>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</si>
  <si>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</si>
  <si>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</si>
  <si>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</si>
  <si>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</si>
  <si>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</si>
  <si>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</si>
  <si>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</si>
  <si>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</si>
  <si>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</si>
  <si>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</si>
  <si>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</si>
  <si>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</si>
  <si>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</si>
  <si>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</si>
  <si>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</si>
  <si>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</si>
  <si>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</si>
  <si>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</si>
  <si>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</si>
  <si>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</si>
  <si>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</si>
  <si>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</si>
  <si>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</si>
  <si>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</si>
  <si>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</si>
  <si>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</si>
  <si>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</si>
  <si>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</si>
  <si>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</si>
  <si>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</si>
  <si>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</si>
  <si>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</si>
  <si>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</si>
  <si>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</si>
  <si>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</si>
  <si>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</si>
  <si>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</si>
  <si>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</si>
  <si>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</si>
  <si>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</si>
  <si>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</si>
  <si>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</si>
  <si>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</si>
  <si>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</si>
  <si>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</si>
  <si>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</si>
  <si>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</si>
  <si>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</si>
  <si>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</si>
  <si>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</si>
  <si>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</si>
  <si>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</si>
  <si>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</si>
  <si>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</si>
  <si>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</si>
  <si>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</si>
  <si>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</si>
  <si>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</si>
  <si>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</si>
  <si>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</si>
  <si>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</si>
  <si>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</si>
  <si>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</si>
  <si>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</si>
  <si>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</si>
  <si>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</si>
  <si>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</si>
  <si>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</si>
  <si>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</si>
  <si>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</si>
  <si>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</si>
  <si>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</si>
  <si>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</si>
  <si>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</si>
  <si>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</si>
  <si>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</si>
  <si>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</si>
  <si>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</si>
  <si>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</si>
  <si>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</si>
  <si>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</si>
  <si>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</si>
  <si>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</si>
  <si>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</si>
  <si>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</si>
  <si>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</si>
  <si>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</si>
  <si>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</si>
  <si>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</si>
  <si>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</si>
  <si>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</si>
  <si>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</si>
  <si>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</si>
  <si>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</si>
  <si>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</si>
  <si>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</si>
  <si>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</si>
  <si>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</si>
  <si>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</si>
  <si>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</si>
  <si>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</si>
  <si>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</si>
  <si>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</si>
  <si>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</si>
  <si>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</si>
  <si>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</si>
  <si>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</si>
  <si>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</si>
  <si>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</si>
  <si>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</si>
  <si>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</si>
  <si>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</si>
  <si>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</si>
  <si>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</si>
  <si>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</si>
  <si>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</si>
  <si>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</si>
  <si>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</si>
  <si>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</si>
  <si>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</si>
  <si>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</si>
  <si>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</si>
  <si>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</si>
  <si>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</si>
  <si>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</si>
  <si>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</si>
  <si>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</si>
  <si>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</si>
  <si>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</si>
  <si>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</si>
  <si>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</si>
  <si>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</si>
  <si>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</si>
  <si>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</si>
  <si>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</si>
  <si>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</si>
  <si>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</si>
  <si>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</si>
  <si>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</si>
  <si>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</si>
  <si>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</si>
  <si>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</si>
  <si>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</si>
  <si>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</si>
  <si>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</si>
  <si>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</si>
  <si>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</si>
  <si>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</si>
  <si>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</si>
  <si>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</si>
  <si>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</si>
  <si>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</si>
  <si>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</si>
  <si>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</si>
  <si>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</si>
  <si>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</si>
  <si>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</si>
  <si>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</si>
  <si>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</si>
  <si>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</si>
  <si>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</si>
  <si>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</si>
  <si>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</si>
  <si>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</si>
  <si>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</si>
  <si>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</si>
  <si>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</si>
  <si>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</si>
  <si>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</si>
  <si>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</si>
  <si>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</si>
  <si>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</si>
  <si>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</si>
  <si>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</si>
  <si>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</si>
  <si>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</si>
  <si>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</si>
  <si>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</si>
  <si>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</si>
  <si>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</si>
  <si>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</si>
  <si>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</si>
  <si>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</si>
  <si>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</si>
  <si>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</si>
  <si>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</si>
  <si>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</si>
  <si>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</si>
  <si>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</si>
  <si>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</si>
  <si>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</si>
  <si>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</si>
  <si>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</si>
  <si>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</si>
  <si>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</si>
  <si>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</si>
  <si>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</si>
  <si>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</si>
  <si>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</si>
  <si>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</si>
  <si>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</si>
  <si>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</si>
  <si>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</si>
  <si>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</si>
  <si>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</si>
  <si>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</si>
  <si>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</si>
  <si>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</si>
  <si>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</si>
  <si>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</si>
  <si>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</si>
  <si>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</si>
  <si>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</si>
  <si>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</si>
  <si>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</si>
  <si>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</si>
  <si>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</si>
  <si>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</si>
  <si>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</si>
  <si>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</si>
  <si>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</si>
  <si>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</si>
  <si>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</si>
  <si>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</si>
  <si>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</si>
  <si>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</si>
  <si>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</si>
  <si>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</si>
  <si>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</si>
  <si>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</si>
  <si>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</si>
  <si>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</si>
  <si>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</si>
  <si>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</si>
  <si>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</si>
  <si>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</si>
  <si>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</si>
  <si>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</si>
  <si>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</si>
  <si>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</si>
  <si>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</si>
  <si>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</si>
  <si>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</si>
  <si>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</si>
  <si>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</si>
  <si>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</si>
  <si>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</si>
  <si>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</si>
  <si>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</si>
  <si>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</si>
  <si>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</si>
  <si>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</si>
  <si>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</si>
  <si>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</si>
  <si>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</si>
  <si>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</si>
  <si>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</si>
  <si>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</si>
  <si>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</si>
  <si>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</si>
  <si>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</si>
  <si>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</si>
  <si>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</si>
  <si>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</si>
  <si>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</si>
  <si>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</si>
  <si>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</si>
  <si>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</si>
  <si>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</si>
  <si>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</si>
  <si>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</si>
  <si>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</si>
  <si>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</si>
  <si>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</si>
  <si>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</si>
  <si>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</si>
  <si>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</si>
  <si>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</si>
  <si>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</si>
  <si>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</si>
  <si>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</si>
  <si>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</si>
  <si>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</si>
  <si>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</si>
  <si>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</si>
  <si>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</si>
  <si>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</si>
  <si>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</si>
  <si>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</si>
  <si>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</si>
  <si>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</si>
  <si>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</si>
  <si>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</si>
  <si>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</si>
  <si>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</si>
  <si>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</si>
  <si>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</si>
  <si>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</si>
  <si>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</si>
  <si>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</si>
  <si>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</si>
  <si>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</si>
  <si>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</si>
  <si>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</si>
  <si>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</si>
  <si>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</si>
  <si>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</si>
  <si>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</si>
  <si>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</si>
  <si>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</si>
  <si>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</si>
  <si>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</si>
  <si>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</si>
  <si>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</si>
  <si>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</si>
  <si>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</si>
  <si>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</si>
  <si>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</si>
  <si>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</si>
  <si>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</si>
  <si>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</si>
  <si>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</si>
  <si>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</si>
  <si>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</si>
  <si>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</si>
  <si>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</si>
  <si>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</si>
  <si>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</si>
  <si>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</si>
  <si>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</si>
  <si>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</si>
  <si>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</si>
  <si>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</si>
  <si>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</si>
  <si>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</si>
  <si>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</si>
  <si>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</si>
  <si>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</si>
  <si>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</si>
  <si>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</si>
  <si>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</si>
  <si>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</si>
  <si>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</si>
  <si>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</si>
  <si>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</si>
  <si>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</si>
  <si>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</si>
  <si>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</si>
  <si>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</si>
  <si>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</si>
  <si>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</si>
  <si>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</si>
  <si>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</si>
  <si>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</si>
  <si>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</si>
  <si>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</si>
  <si>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</si>
  <si>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</si>
  <si>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</si>
  <si>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</si>
  <si>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</si>
  <si>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</si>
  <si>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</si>
  <si>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</si>
  <si>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</si>
  <si>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</si>
  <si>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</si>
  <si>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</si>
  <si>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</si>
  <si>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</si>
  <si>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</si>
  <si>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</si>
  <si>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</si>
  <si>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</si>
  <si>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</si>
  <si>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</si>
  <si>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</si>
  <si>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</si>
  <si>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</si>
  <si>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</si>
  <si>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</si>
  <si>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</si>
  <si>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</si>
  <si>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</si>
  <si>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</si>
  <si>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</si>
  <si>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</si>
  <si>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</si>
  <si>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</si>
  <si>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</si>
  <si>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</si>
  <si>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</si>
  <si>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</si>
  <si>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</si>
  <si>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</si>
  <si>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</si>
  <si>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</si>
  <si>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</si>
  <si>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</si>
  <si>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</si>
  <si>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</si>
  <si>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</si>
  <si>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</si>
  <si>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</si>
  <si>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</si>
  <si>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</si>
  <si>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</si>
  <si>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</si>
  <si>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</si>
  <si>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</si>
  <si>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</si>
  <si>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</si>
  <si>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</si>
  <si>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</si>
  <si>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</si>
  <si>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</si>
  <si>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</si>
  <si>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</si>
  <si>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</si>
  <si>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</si>
  <si>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</si>
  <si>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</si>
  <si>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</si>
  <si>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</si>
  <si>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</si>
  <si>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</si>
  <si>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</si>
  <si>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</si>
  <si>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</si>
  <si>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</si>
  <si>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</si>
  <si>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</si>
  <si>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</si>
  <si>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</si>
  <si>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</si>
  <si>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</si>
  <si>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</si>
  <si>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</si>
  <si>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</si>
  <si>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</si>
  <si>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</si>
  <si>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</si>
  <si>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</si>
  <si>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</si>
  <si>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</si>
  <si>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</si>
  <si>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</si>
  <si>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</si>
  <si>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</si>
  <si>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</si>
  <si>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</si>
  <si>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</si>
  <si>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</si>
  <si>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</si>
  <si>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</si>
  <si>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</si>
  <si>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</si>
  <si>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</si>
  <si>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</si>
  <si>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</si>
  <si>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</si>
  <si>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</si>
  <si>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</si>
  <si>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</si>
  <si>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</si>
  <si>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</si>
  <si>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</si>
  <si>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</si>
  <si>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</si>
  <si>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</si>
  <si>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</si>
  <si>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</si>
  <si>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</si>
  <si>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</si>
  <si>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</si>
  <si>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</si>
  <si>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</si>
  <si>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</si>
  <si>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</si>
  <si>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</si>
  <si>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</si>
  <si>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</si>
  <si>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</si>
  <si>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</si>
  <si>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</si>
  <si>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</si>
  <si>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</si>
  <si>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</si>
  <si>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</si>
  <si>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</si>
  <si>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</si>
  <si>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</si>
  <si>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</si>
  <si>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</si>
  <si>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</si>
  <si>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</si>
  <si>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</si>
  <si>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</si>
  <si>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</si>
  <si>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</si>
  <si>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</si>
  <si>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</si>
  <si>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</si>
  <si>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</si>
  <si>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</si>
  <si>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</si>
  <si>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</si>
  <si>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</si>
  <si>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</si>
  <si>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</si>
  <si>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</si>
  <si>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</si>
  <si>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</si>
  <si>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</si>
  <si>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</si>
  <si>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</si>
  <si>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</si>
  <si>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</si>
  <si>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</si>
  <si>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</si>
  <si>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</si>
  <si>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</si>
  <si>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</si>
  <si>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</si>
  <si>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</si>
  <si>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</si>
  <si>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</si>
  <si>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</si>
  <si>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</si>
  <si>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</si>
  <si>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</si>
  <si>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</si>
  <si>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</si>
  <si>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</si>
  <si>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</si>
  <si>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</si>
  <si>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</si>
  <si>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</si>
  <si>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</si>
  <si>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</si>
  <si>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</si>
  <si>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</si>
  <si>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</si>
  <si>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</si>
  <si>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</si>
  <si>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</si>
  <si>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</si>
  <si>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</si>
  <si>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</si>
  <si>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</si>
  <si>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</si>
  <si>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</si>
  <si>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</si>
  <si>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</si>
  <si>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</si>
  <si>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</si>
  <si>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</si>
  <si>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</si>
  <si>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</si>
  <si>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</si>
  <si>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</si>
  <si>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</si>
  <si>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</si>
  <si>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</si>
  <si>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</si>
  <si>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</si>
  <si>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</si>
  <si>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</si>
  <si>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</si>
  <si>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</si>
  <si>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</si>
  <si>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</si>
  <si>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</si>
  <si>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</si>
  <si>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</si>
  <si>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</si>
  <si>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</si>
  <si>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</si>
  <si>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</si>
  <si>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</si>
  <si>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</si>
  <si>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</si>
  <si>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</si>
  <si>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</si>
  <si>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</si>
  <si>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</si>
  <si>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</si>
  <si>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</si>
  <si>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</si>
  <si>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</si>
  <si>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</si>
  <si>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</si>
  <si>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</si>
  <si>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</si>
  <si>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</si>
  <si>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</si>
  <si>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</si>
  <si>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</si>
  <si>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</si>
  <si>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</si>
  <si>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</si>
  <si>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</si>
  <si>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</si>
  <si>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</si>
  <si>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</si>
  <si>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</si>
  <si>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</si>
  <si>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</si>
  <si>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</si>
  <si>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</si>
  <si>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</si>
  <si>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</si>
  <si>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</si>
  <si>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</si>
  <si>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</si>
  <si>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</si>
  <si>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</si>
  <si>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</si>
  <si>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</si>
  <si>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</si>
  <si>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</si>
  <si>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</si>
  <si>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</si>
  <si>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</si>
  <si>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</si>
  <si>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</si>
  <si>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</si>
  <si>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</si>
  <si>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</si>
  <si>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</si>
  <si>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</si>
  <si>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</si>
  <si>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</si>
  <si>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</si>
  <si>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</si>
  <si>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</si>
  <si>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</si>
  <si>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</si>
  <si>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</si>
  <si>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</si>
  <si>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</si>
  <si>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</si>
  <si>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</si>
  <si>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</si>
  <si>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</si>
  <si>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</si>
  <si>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</si>
  <si>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</si>
  <si>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</si>
  <si>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</si>
  <si>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</si>
  <si>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</si>
  <si>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</si>
  <si>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</si>
  <si>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</si>
  <si>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</si>
  <si>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</si>
  <si>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</si>
  <si>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</si>
  <si>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</si>
  <si>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</si>
  <si>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</si>
  <si>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</si>
  <si>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</si>
  <si>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</si>
  <si>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</si>
  <si>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</si>
  <si>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</si>
  <si>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</si>
  <si>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</si>
  <si>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</si>
  <si>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</si>
  <si>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</si>
  <si>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</si>
  <si>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</si>
  <si>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</si>
  <si>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</si>
  <si>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</si>
  <si>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</si>
  <si>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</si>
  <si>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</si>
  <si>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</si>
  <si>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</si>
  <si>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</si>
  <si>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</si>
  <si>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</si>
  <si>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</si>
  <si>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</si>
  <si>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</si>
  <si>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</si>
  <si>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</si>
  <si>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</si>
  <si>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</si>
  <si>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</si>
  <si>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</si>
  <si>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</si>
  <si>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</si>
  <si>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</si>
  <si>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</si>
  <si>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</si>
  <si>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</si>
  <si>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</si>
  <si>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</si>
  <si>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</si>
  <si>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</si>
  <si>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</si>
  <si>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</si>
  <si>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</si>
  <si>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</si>
  <si>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</si>
  <si>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</si>
  <si>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</si>
  <si>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</si>
  <si>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</si>
  <si>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</si>
  <si>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</si>
  <si>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</si>
  <si>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</si>
  <si>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</si>
  <si>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</si>
  <si>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</si>
  <si>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</si>
  <si>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</si>
  <si>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</si>
  <si>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</si>
  <si>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</si>
  <si>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</si>
  <si>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</si>
  <si>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</si>
  <si>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</si>
  <si>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</si>
  <si>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</si>
  <si>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</si>
  <si>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</si>
  <si>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</si>
  <si>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</si>
  <si>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</si>
  <si>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</si>
  <si>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</si>
  <si>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</si>
  <si>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</si>
  <si>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</si>
  <si>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</si>
  <si>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</si>
  <si>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</si>
  <si>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</si>
  <si>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</si>
  <si>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</si>
  <si>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</si>
  <si>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</si>
  <si>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</si>
  <si>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</si>
  <si>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</si>
  <si>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</si>
  <si>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</si>
  <si>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</si>
  <si>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</si>
  <si>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</si>
  <si>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</si>
  <si>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</si>
  <si>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</si>
  <si>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</si>
  <si>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</si>
  <si>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</si>
  <si>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</si>
  <si>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</si>
  <si>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</si>
  <si>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</si>
  <si>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</si>
  <si>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</si>
  <si>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</si>
  <si>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</si>
  <si>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</si>
  <si>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</si>
  <si>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</si>
  <si>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</si>
  <si>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</si>
  <si>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</si>
  <si>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</si>
  <si>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</si>
  <si>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</si>
  <si>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</si>
  <si>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</si>
  <si>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</si>
  <si>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</si>
  <si>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</si>
  <si>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</si>
  <si>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</si>
  <si>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</si>
  <si>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</si>
  <si>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</si>
  <si>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</si>
  <si>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</si>
  <si>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</si>
  <si>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</si>
  <si>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</si>
  <si>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</si>
  <si>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</si>
  <si>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</si>
  <si>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</si>
  <si>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</si>
  <si>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</si>
  <si>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</si>
  <si>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</si>
  <si>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</si>
  <si>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</si>
  <si>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</si>
  <si>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</si>
  <si>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</si>
  <si>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</si>
  <si>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</si>
  <si>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</si>
  <si>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</si>
  <si>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</si>
  <si>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</si>
  <si>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</si>
  <si>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</si>
  <si>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</si>
  <si>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</si>
  <si>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</si>
  <si>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</si>
  <si>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</si>
  <si>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</si>
  <si>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</si>
  <si>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</si>
  <si>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</si>
  <si>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</si>
  <si>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</si>
  <si>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</si>
  <si>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</si>
  <si>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</si>
  <si>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</si>
  <si>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</si>
  <si>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</si>
  <si>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</si>
  <si>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</si>
  <si>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</si>
  <si>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</si>
  <si>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</si>
  <si>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</si>
  <si>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</si>
  <si>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</si>
  <si>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</si>
  <si>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</si>
  <si>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</si>
  <si>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</si>
  <si>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</si>
  <si>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</si>
  <si>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</si>
  <si>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</si>
  <si>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</si>
  <si>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</si>
  <si>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</si>
  <si>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</si>
  <si>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</si>
  <si>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</si>
  <si>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</si>
  <si>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</si>
  <si>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</si>
  <si>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</si>
  <si>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</si>
  <si>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</si>
  <si>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</si>
  <si>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</si>
  <si>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</si>
  <si>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</si>
  <si>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</si>
  <si>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</si>
  <si>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</si>
  <si>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</si>
  <si>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</si>
  <si>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</si>
  <si>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</si>
  <si>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</si>
  <si>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</si>
  <si>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</si>
  <si>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</si>
  <si>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</si>
  <si>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</si>
  <si>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</si>
  <si>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</si>
  <si>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</si>
  <si>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</si>
  <si>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</si>
  <si>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</si>
  <si>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</si>
  <si>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</si>
  <si>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</si>
  <si>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</si>
  <si>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</si>
  <si>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</si>
  <si>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</si>
  <si>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</si>
  <si>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</si>
  <si>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</si>
  <si>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</si>
  <si>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</si>
  <si>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</si>
  <si>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</si>
  <si>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</si>
  <si>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</si>
  <si>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</si>
  <si>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</si>
  <si>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</si>
  <si>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</si>
  <si>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</si>
  <si>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</si>
  <si>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</si>
  <si>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</si>
  <si>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</si>
  <si>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</si>
  <si>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</si>
  <si>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</si>
  <si>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</si>
  <si>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</si>
  <si>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</si>
  <si>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</si>
  <si>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</si>
  <si>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</si>
  <si>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</si>
  <si>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</si>
  <si>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</si>
  <si>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</si>
  <si>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</si>
  <si>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</si>
  <si>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</si>
  <si>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</si>
  <si>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</si>
  <si>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</si>
  <si>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</si>
  <si>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</si>
  <si>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</si>
  <si>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</si>
  <si>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</si>
  <si>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</si>
  <si>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</si>
  <si>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</si>
  <si>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</si>
  <si>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</si>
  <si>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</si>
  <si>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</si>
  <si>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</si>
  <si>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</si>
  <si>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</si>
  <si>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</si>
  <si>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</si>
  <si>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</si>
  <si>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</si>
  <si>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</si>
  <si>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</si>
  <si>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</si>
  <si>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</si>
  <si>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</si>
  <si>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</si>
  <si>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</si>
  <si>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</si>
  <si>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</si>
  <si>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</si>
  <si>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</si>
  <si>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</si>
  <si>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</si>
  <si>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</si>
  <si>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</si>
  <si>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</si>
  <si>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</si>
  <si>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</si>
  <si>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</si>
  <si>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</si>
  <si>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</si>
  <si>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</si>
  <si>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</si>
  <si>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</si>
  <si>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</si>
  <si>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</si>
  <si>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</si>
  <si>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</si>
  <si>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</si>
  <si>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</si>
  <si>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</si>
  <si>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</si>
  <si>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</si>
  <si>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</si>
  <si>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</si>
  <si>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</si>
  <si>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</si>
  <si>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</si>
  <si>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</si>
  <si>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</si>
  <si>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</si>
  <si>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</si>
  <si>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</si>
  <si>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</si>
  <si>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</si>
  <si>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</si>
  <si>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</si>
  <si>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</si>
  <si>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</si>
  <si>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</si>
  <si>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</si>
  <si>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</si>
  <si>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</si>
  <si>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</si>
  <si>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</si>
  <si>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</si>
  <si>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</si>
  <si>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</si>
  <si>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</si>
  <si>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</si>
  <si>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</si>
  <si>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</si>
  <si>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</si>
  <si>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</si>
  <si>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</si>
  <si>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</si>
  <si>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</si>
  <si>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</si>
  <si>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</si>
  <si>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</si>
  <si>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</si>
  <si>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</si>
  <si>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</si>
  <si>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</si>
  <si>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</si>
  <si>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</si>
  <si>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</si>
  <si>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</si>
  <si>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</si>
  <si>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</si>
  <si>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</si>
  <si>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</si>
  <si>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</si>
  <si>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</si>
  <si>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</si>
  <si>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</si>
  <si>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</si>
  <si>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</si>
  <si>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</si>
  <si>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</si>
  <si>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</si>
  <si>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</si>
  <si>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</si>
  <si>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</si>
  <si>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</si>
  <si>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</si>
  <si>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</si>
  <si>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</si>
  <si>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</si>
  <si>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</si>
  <si>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</si>
  <si>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</si>
  <si>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</si>
  <si>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</si>
  <si>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</si>
  <si>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</si>
  <si>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</si>
  <si>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</si>
  <si>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</si>
  <si>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</si>
  <si>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</si>
  <si>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</si>
  <si>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</si>
  <si>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</si>
  <si>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</si>
  <si>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</si>
  <si>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</si>
  <si>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</si>
  <si>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</si>
  <si>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</si>
  <si>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</si>
  <si>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</si>
  <si>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</si>
  <si>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</si>
  <si>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</si>
  <si>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</si>
  <si>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</si>
  <si>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</si>
  <si>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</si>
  <si>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</si>
  <si>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</si>
  <si>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</si>
  <si>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</si>
  <si>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</si>
  <si>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</si>
  <si>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</si>
  <si>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</si>
  <si>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</si>
  <si>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</si>
  <si>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</si>
  <si>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</si>
  <si>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</si>
  <si>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</si>
  <si>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</si>
  <si>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</si>
  <si>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</si>
  <si>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</si>
  <si>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</si>
  <si>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</si>
  <si>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</si>
  <si>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</si>
  <si>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</si>
  <si>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</si>
  <si>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</si>
  <si>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</si>
  <si>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</si>
  <si>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</si>
  <si>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</si>
  <si>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</si>
  <si>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</si>
  <si>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</si>
  <si>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</si>
  <si>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</si>
  <si>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</si>
  <si>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</si>
  <si>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</si>
  <si>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</si>
  <si>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</si>
  <si>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</si>
  <si>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</si>
  <si>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</si>
  <si>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</si>
  <si>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</si>
  <si>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</si>
  <si>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</si>
  <si>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</si>
  <si>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</si>
  <si>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</si>
  <si>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</si>
  <si>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</si>
  <si>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</si>
  <si>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</si>
  <si>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</si>
  <si>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</si>
  <si>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</si>
  <si>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</si>
  <si>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</si>
  <si>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</si>
  <si>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</si>
  <si>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</si>
  <si>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</si>
  <si>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</si>
  <si>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</si>
  <si>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</si>
  <si>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</si>
  <si>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</si>
  <si>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</si>
  <si>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</si>
  <si>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</si>
  <si>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</si>
  <si>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</si>
  <si>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</si>
  <si>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</si>
  <si>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</si>
  <si>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</si>
  <si>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</si>
  <si>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</si>
  <si>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</si>
  <si>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</si>
  <si>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</si>
  <si>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</si>
  <si>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</si>
  <si>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</si>
  <si>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</si>
  <si>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</si>
  <si>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</si>
  <si>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</si>
  <si>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</si>
  <si>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</si>
  <si>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</si>
  <si>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</si>
  <si>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</si>
  <si>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</si>
  <si>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</si>
  <si>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</si>
  <si>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</si>
  <si>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</si>
  <si>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</si>
  <si>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</si>
  <si>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</si>
  <si>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</si>
  <si>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</si>
  <si>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</si>
  <si>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</si>
  <si>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</si>
  <si>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</si>
  <si>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</si>
  <si>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</si>
  <si>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</si>
  <si>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</si>
  <si>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</si>
  <si>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</si>
  <si>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</si>
  <si>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</si>
  <si>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</si>
  <si>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</si>
  <si>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</si>
  <si>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</si>
  <si>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</si>
  <si>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</si>
  <si>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</si>
  <si>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</si>
  <si>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</si>
  <si>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</si>
  <si>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</si>
  <si>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</si>
  <si>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</si>
  <si>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</si>
  <si>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</si>
  <si>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</si>
  <si>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</si>
  <si>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</si>
  <si>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</si>
  <si>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</si>
  <si>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</si>
  <si>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</si>
  <si>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</si>
  <si>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</si>
  <si>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</si>
  <si>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</si>
  <si>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</si>
  <si>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</si>
  <si>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</si>
  <si>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</si>
  <si>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</si>
  <si>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</si>
  <si>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</si>
  <si>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</si>
  <si>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</si>
  <si>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</si>
  <si>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</si>
  <si>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</si>
  <si>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</si>
  <si>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</si>
  <si>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</si>
  <si>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</si>
  <si>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</si>
  <si>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</si>
  <si>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</si>
  <si>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</si>
  <si>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</si>
  <si>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</si>
  <si>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</si>
  <si>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</si>
  <si>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</si>
  <si>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</si>
  <si>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</si>
  <si>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</si>
  <si>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</si>
  <si>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</si>
  <si>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</si>
  <si>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</si>
  <si>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</si>
  <si>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</si>
  <si>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</si>
  <si>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</si>
  <si>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</si>
  <si>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</si>
  <si>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</si>
  <si>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</si>
  <si>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</si>
  <si>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</si>
  <si>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</si>
  <si>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</si>
  <si>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</si>
  <si>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</si>
  <si>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</si>
  <si>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</si>
  <si>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</si>
  <si>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</si>
  <si>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</si>
  <si>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</si>
  <si>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</si>
  <si>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</si>
  <si>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</si>
  <si>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</si>
  <si>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</si>
  <si>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</si>
  <si>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</si>
  <si>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</si>
  <si>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</si>
  <si>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</si>
  <si>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</si>
  <si>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</si>
  <si>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</si>
  <si>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</si>
  <si>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</si>
  <si>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</si>
  <si>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</si>
  <si>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</si>
  <si>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</si>
  <si>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</si>
  <si>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</si>
  <si>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</si>
  <si>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</si>
  <si>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</si>
  <si>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</si>
  <si>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</si>
  <si>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</si>
  <si>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</si>
  <si>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</si>
  <si>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</si>
  <si>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</si>
  <si>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</si>
  <si>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</si>
  <si>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</si>
  <si>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</si>
  <si>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</si>
  <si>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</si>
  <si>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</si>
  <si>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</si>
  <si>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</si>
  <si>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</si>
  <si>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</si>
  <si>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</si>
  <si>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</si>
  <si>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</si>
  <si>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</si>
  <si>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</si>
  <si>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</si>
  <si>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</si>
  <si>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</si>
  <si>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</si>
  <si>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</si>
  <si>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</si>
  <si>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</si>
  <si>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</si>
  <si>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</si>
  <si>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</si>
  <si>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</si>
  <si>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</si>
  <si>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</si>
  <si>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</si>
  <si>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</si>
  <si>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</si>
  <si>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</si>
  <si>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</si>
  <si>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</si>
  <si>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</si>
  <si>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</si>
  <si>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</si>
  <si>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</si>
  <si>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</si>
  <si>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</si>
  <si>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</si>
  <si>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</si>
  <si>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</si>
  <si>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</si>
  <si>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</si>
  <si>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</si>
  <si>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</si>
  <si>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</si>
  <si>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</si>
  <si>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</si>
  <si>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</si>
  <si>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</si>
  <si>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</si>
  <si>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</si>
  <si>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</si>
  <si>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</si>
  <si>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</si>
  <si>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</si>
  <si>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</si>
  <si>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</si>
  <si>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</si>
  <si>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</si>
  <si>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</si>
  <si>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</si>
  <si>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</si>
  <si>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</si>
  <si>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</si>
  <si>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</si>
  <si>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</si>
  <si>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</si>
  <si>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</si>
  <si>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</si>
  <si>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</si>
  <si>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</si>
  <si>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</si>
  <si>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</si>
  <si>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</si>
  <si>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</si>
  <si>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</si>
  <si>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</si>
  <si>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</si>
  <si>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</si>
  <si>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</si>
  <si>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</si>
  <si>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</si>
  <si>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</si>
  <si>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</si>
  <si>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</si>
  <si>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</si>
  <si>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</si>
  <si>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</si>
  <si>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</si>
  <si>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</si>
  <si>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</si>
  <si>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</si>
  <si>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</si>
  <si>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</si>
  <si>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</si>
  <si>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</si>
  <si>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</si>
  <si>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</si>
  <si>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</si>
  <si>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</si>
  <si>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</si>
  <si>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</si>
  <si>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</si>
  <si>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</si>
  <si>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</si>
  <si>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</si>
  <si>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</si>
  <si>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</si>
  <si>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</si>
  <si>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</si>
  <si>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</si>
  <si>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</si>
  <si>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</si>
  <si>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</si>
  <si>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</si>
  <si>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</si>
  <si>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</si>
  <si>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</si>
  <si>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</si>
  <si>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</si>
  <si>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</si>
  <si>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</si>
  <si>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</si>
  <si>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</si>
  <si>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</si>
  <si>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</si>
  <si>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</si>
  <si>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</si>
  <si>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</si>
  <si>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</si>
  <si>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</si>
  <si>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</si>
  <si>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</si>
  <si>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</si>
  <si>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</si>
  <si>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</si>
  <si>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</si>
  <si>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</si>
  <si>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</si>
  <si>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</si>
  <si>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</si>
  <si>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</si>
  <si>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</si>
  <si>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</si>
  <si>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</si>
  <si>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</si>
  <si>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</si>
  <si>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</si>
  <si>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</si>
  <si>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</si>
  <si>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</si>
  <si>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</si>
  <si>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</si>
  <si>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</si>
  <si>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</si>
  <si>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</si>
  <si>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</si>
  <si>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</si>
  <si>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</si>
  <si>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</si>
  <si>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</si>
  <si>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</si>
  <si>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</si>
  <si>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</si>
  <si>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</si>
  <si>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</si>
  <si>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</si>
  <si>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</si>
  <si>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</si>
  <si>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</si>
  <si>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</si>
  <si>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</si>
  <si>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</si>
  <si>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</si>
  <si>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</si>
  <si>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</si>
  <si>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</si>
  <si>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</si>
  <si>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</si>
  <si>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</si>
  <si>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</si>
  <si>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</si>
  <si>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</si>
  <si>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</si>
  <si>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</si>
  <si>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</si>
  <si>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</si>
  <si>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</si>
  <si>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</si>
  <si>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</si>
  <si>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</si>
  <si>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</si>
  <si>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</si>
  <si>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</si>
  <si>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</si>
  <si>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</si>
  <si>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</si>
  <si>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</si>
  <si>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</si>
  <si>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</si>
  <si>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</si>
  <si>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</si>
  <si>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</si>
  <si>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</si>
  <si>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</si>
  <si>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</si>
  <si>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</si>
  <si>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</si>
  <si>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</si>
  <si>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</si>
  <si>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</si>
  <si>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</si>
  <si>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</si>
  <si>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</si>
  <si>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</si>
  <si>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</si>
  <si>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</si>
  <si>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</si>
  <si>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</si>
  <si>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</si>
  <si>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</si>
  <si>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</si>
  <si>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</si>
  <si>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</si>
  <si>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</si>
  <si>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</si>
  <si>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</si>
  <si>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</si>
  <si>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</si>
  <si>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</si>
  <si>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</si>
  <si>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</si>
  <si>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</si>
  <si>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</si>
  <si>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</si>
  <si>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</si>
  <si>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</si>
  <si>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</si>
  <si>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</si>
  <si>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</si>
  <si>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</si>
  <si>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</si>
  <si>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</si>
  <si>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</si>
  <si>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</si>
  <si>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</si>
  <si>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</si>
  <si>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</si>
  <si>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</si>
  <si>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</si>
  <si>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</si>
  <si>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</si>
  <si>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</si>
  <si>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</si>
  <si>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</si>
  <si>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</si>
  <si>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</si>
  <si>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</si>
  <si>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</si>
  <si>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</si>
  <si>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</si>
  <si>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</si>
  <si>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</si>
  <si>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</si>
  <si>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</si>
  <si>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</si>
  <si>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</si>
  <si>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</si>
  <si>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</si>
  <si>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</si>
  <si>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</si>
  <si>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</si>
  <si>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</si>
  <si>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</si>
  <si>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</si>
  <si>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</si>
  <si>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</si>
  <si>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</si>
  <si>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</si>
  <si>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</si>
  <si>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</si>
  <si>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</si>
  <si>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</si>
  <si>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</si>
  <si>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</si>
  <si>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</si>
  <si>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</si>
  <si>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</si>
  <si>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</si>
  <si>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</si>
  <si>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</si>
  <si>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</si>
  <si>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</si>
  <si>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</si>
  <si>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</si>
  <si>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</si>
  <si>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</si>
  <si>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</si>
  <si>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</si>
  <si>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</si>
  <si>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</si>
  <si>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</si>
  <si>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</si>
  <si>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</si>
  <si>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</si>
  <si>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</si>
  <si>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</si>
  <si>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</si>
  <si>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</si>
  <si>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</si>
  <si>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</si>
  <si>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</si>
  <si>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</si>
  <si>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</si>
  <si>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</si>
  <si>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</si>
  <si>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</si>
  <si>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</si>
  <si>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</si>
  <si>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</si>
  <si>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</si>
  <si>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</si>
  <si>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</si>
  <si>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</si>
  <si>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</si>
  <si>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</si>
  <si>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</si>
  <si>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</si>
  <si>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</si>
  <si>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</si>
  <si>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</si>
  <si>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</si>
  <si>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</si>
  <si>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</si>
  <si>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</si>
  <si>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</si>
  <si>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</si>
  <si>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</si>
  <si>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</si>
  <si>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</si>
  <si>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</si>
  <si>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</si>
  <si>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</si>
  <si>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</si>
  <si>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</si>
  <si>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</si>
  <si>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</si>
  <si>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</si>
  <si>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</si>
  <si>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</si>
  <si>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</si>
  <si>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</si>
  <si>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</si>
  <si>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</si>
  <si>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</si>
  <si>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</si>
  <si>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</si>
  <si>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</si>
  <si>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</si>
  <si>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</si>
  <si>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</si>
  <si>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</si>
  <si>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</si>
  <si>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</si>
  <si>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</si>
  <si>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</si>
  <si>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</si>
  <si>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</si>
  <si>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</si>
  <si>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</si>
  <si>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</si>
  <si>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</si>
  <si>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</si>
  <si>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</si>
  <si>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</si>
  <si>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</si>
  <si>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</si>
  <si>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</si>
  <si>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</si>
  <si>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</si>
  <si>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</si>
  <si>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</si>
  <si>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</si>
  <si>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</si>
  <si>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</si>
  <si>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</si>
  <si>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</si>
  <si>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</si>
  <si>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</si>
  <si>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</si>
  <si>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</si>
  <si>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</si>
  <si>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</si>
  <si>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</si>
  <si>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</si>
  <si>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</si>
  <si>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</si>
  <si>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</si>
  <si>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</si>
  <si>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</si>
  <si>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</si>
  <si>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</si>
  <si>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</si>
  <si>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</si>
  <si>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</si>
  <si>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</si>
  <si>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</si>
  <si>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</si>
  <si>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</si>
  <si>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</si>
  <si>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</si>
  <si>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</si>
  <si>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</si>
  <si>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</si>
  <si>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</si>
  <si>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</si>
  <si>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</si>
  <si>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</si>
  <si>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</si>
  <si>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</si>
  <si>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</si>
  <si>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</si>
  <si>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</si>
  <si>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</si>
  <si>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</si>
  <si>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</si>
  <si>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</si>
  <si>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</si>
  <si>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</si>
  <si>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</si>
  <si>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</si>
  <si>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</si>
  <si>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</si>
  <si>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</si>
  <si>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</si>
  <si>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</si>
  <si>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</si>
  <si>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</si>
  <si>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</si>
  <si>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</si>
  <si>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</si>
  <si>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</si>
  <si>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</si>
  <si>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</si>
  <si>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</si>
  <si>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</si>
  <si>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</si>
  <si>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</si>
  <si>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</si>
  <si>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</si>
  <si>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</si>
  <si>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</si>
  <si>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</si>
  <si>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</si>
  <si>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</si>
  <si>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</si>
  <si>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</si>
  <si>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</si>
  <si>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</si>
  <si>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</si>
  <si>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</si>
  <si>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</si>
  <si>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</si>
  <si>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</si>
  <si>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</si>
  <si>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</si>
  <si>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</si>
  <si>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</si>
  <si>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</si>
  <si>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</si>
  <si>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</si>
  <si>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</si>
  <si>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</si>
  <si>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</si>
  <si>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</si>
  <si>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</si>
  <si>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</si>
  <si>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</si>
  <si>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</si>
  <si>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</si>
  <si>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</si>
  <si>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</si>
  <si>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</si>
  <si>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</si>
  <si>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</si>
  <si>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</si>
  <si>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</si>
  <si>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</si>
  <si>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</si>
  <si>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</si>
  <si>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</si>
  <si>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</si>
  <si>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</si>
  <si>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</si>
  <si>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</si>
  <si>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</si>
  <si>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</si>
  <si>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</si>
  <si>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</si>
  <si>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</si>
  <si>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</si>
  <si>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</si>
  <si>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</si>
  <si>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</si>
  <si>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</si>
  <si>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</si>
  <si>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</si>
  <si>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</si>
  <si>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</si>
  <si>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</si>
  <si>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</si>
  <si>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</si>
  <si>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</si>
  <si>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</si>
  <si>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</si>
  <si>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</si>
  <si>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</si>
  <si>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</si>
  <si>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</si>
  <si>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</si>
  <si>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</si>
  <si>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</si>
  <si>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</si>
  <si>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</si>
  <si>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</si>
  <si>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</si>
  <si>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</si>
  <si>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</si>
  <si>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</si>
  <si>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</si>
  <si>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</si>
  <si>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</si>
  <si>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</si>
  <si>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</si>
  <si>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</si>
  <si>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</si>
  <si>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</si>
  <si>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</si>
  <si>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</si>
  <si>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</si>
  <si>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</si>
  <si>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</si>
  <si>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</si>
  <si>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</si>
  <si>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</si>
  <si>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</si>
  <si>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</si>
  <si>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</si>
  <si>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</si>
  <si>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</si>
  <si>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</si>
  <si>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</si>
  <si>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</si>
  <si>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</si>
  <si>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</si>
  <si>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</si>
  <si>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</si>
  <si>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</si>
  <si>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</si>
  <si>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</si>
  <si>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</si>
  <si>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</si>
  <si>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</si>
  <si>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</si>
  <si>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</si>
  <si>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</si>
  <si>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</si>
  <si>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</si>
  <si>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</si>
  <si>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</si>
  <si>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</si>
  <si>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</si>
  <si>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</si>
  <si>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</si>
  <si>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</si>
  <si>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</si>
  <si>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</si>
  <si>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</si>
  <si>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</si>
  <si>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</si>
  <si>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</si>
  <si>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</si>
  <si>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</si>
  <si>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</si>
  <si>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</si>
  <si>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</si>
  <si>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</si>
  <si>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</si>
  <si>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</si>
  <si>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</si>
  <si>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</si>
  <si>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</si>
  <si>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</si>
  <si>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</si>
  <si>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</si>
  <si>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</si>
  <si>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</si>
  <si>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</si>
  <si>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</si>
  <si>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</si>
  <si>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</si>
  <si>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</si>
  <si>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</si>
  <si>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</si>
  <si>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</si>
  <si>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</si>
  <si>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</si>
  <si>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</si>
  <si>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</si>
  <si>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</si>
  <si>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</si>
  <si>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</si>
  <si>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</si>
  <si>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</si>
  <si>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</si>
  <si>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</si>
  <si>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</si>
  <si>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</si>
  <si>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</si>
  <si>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</si>
  <si>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</si>
  <si>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</si>
  <si>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</si>
  <si>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</si>
  <si>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</si>
  <si>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</si>
  <si>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</si>
  <si>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</si>
  <si>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</si>
  <si>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</si>
  <si>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</si>
  <si>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</si>
  <si>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</si>
  <si>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</si>
  <si>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</si>
  <si>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</si>
  <si>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</si>
  <si>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</si>
  <si>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</si>
  <si>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</si>
  <si>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</si>
  <si>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</si>
  <si>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</si>
  <si>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</si>
  <si>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</si>
  <si>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</si>
  <si>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</si>
  <si>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</si>
  <si>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</si>
  <si>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</si>
  <si>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</si>
  <si>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</si>
  <si>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</si>
  <si>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</si>
  <si>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</si>
  <si>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</si>
  <si>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</si>
  <si>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</si>
  <si>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</si>
  <si>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</si>
  <si>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</si>
  <si>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</si>
  <si>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</si>
  <si>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</si>
  <si>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</si>
  <si>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</si>
  <si>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</si>
  <si>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</si>
  <si>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</si>
  <si>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</si>
  <si>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</si>
  <si>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</si>
  <si>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</si>
  <si>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</si>
  <si>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</si>
  <si>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</si>
  <si>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</si>
  <si>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</si>
  <si>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</si>
  <si>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</si>
  <si>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</si>
  <si>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</si>
  <si>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</si>
  <si>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</si>
  <si>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</si>
  <si>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</si>
  <si>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</si>
  <si>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</si>
  <si>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</si>
  <si>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</si>
  <si>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</si>
  <si>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</si>
  <si>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</si>
  <si>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</si>
  <si>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</si>
  <si>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</si>
  <si>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</si>
  <si>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</si>
  <si>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</si>
  <si>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</si>
  <si>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</si>
  <si>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</si>
  <si>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</si>
  <si>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</si>
  <si>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</si>
  <si>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</si>
  <si>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</si>
  <si>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</si>
  <si>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</si>
  <si>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</si>
  <si>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</si>
  <si>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</si>
  <si>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</si>
  <si>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</si>
  <si>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</si>
  <si>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</si>
  <si>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</si>
  <si>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</si>
  <si>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</si>
  <si>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</si>
  <si>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</si>
  <si>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</si>
  <si>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</si>
  <si>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</si>
  <si>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</si>
  <si>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</si>
  <si>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</si>
  <si>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</si>
  <si>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</si>
  <si>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</si>
  <si>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</si>
  <si>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</si>
  <si>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</si>
  <si>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</si>
  <si>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</si>
  <si>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</si>
  <si>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</si>
  <si>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</si>
  <si>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</si>
  <si>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</si>
  <si>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</si>
  <si>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</si>
  <si>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</si>
  <si>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</si>
  <si>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</si>
  <si>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</si>
  <si>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</si>
  <si>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</si>
  <si>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</si>
  <si>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</si>
  <si>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</si>
  <si>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</si>
  <si>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</si>
  <si>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</si>
  <si>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</si>
  <si>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</si>
  <si>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</si>
  <si>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</si>
  <si>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</si>
  <si>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</si>
  <si>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</si>
  <si>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</si>
  <si>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</si>
  <si>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</si>
  <si>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</si>
  <si>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</si>
  <si>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</si>
  <si>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</si>
  <si>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</si>
  <si>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</si>
  <si>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</si>
  <si>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</si>
  <si>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</si>
  <si>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</si>
  <si>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</si>
  <si>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</si>
  <si>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</si>
  <si>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</si>
  <si>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</si>
  <si>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</si>
  <si>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</si>
  <si>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</si>
  <si>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</si>
  <si>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</si>
  <si>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</si>
  <si>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</si>
  <si>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</si>
  <si>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</si>
  <si>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</si>
  <si>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</si>
  <si>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</si>
  <si>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</si>
  <si>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</si>
  <si>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</si>
  <si>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</si>
  <si>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</si>
  <si>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</si>
  <si>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</si>
  <si>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</si>
  <si>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</si>
  <si>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</si>
  <si>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</si>
  <si>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</si>
  <si>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</si>
  <si>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</si>
  <si>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</si>
  <si>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</si>
  <si>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</si>
  <si>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</si>
  <si>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</si>
  <si>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</si>
  <si>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</si>
  <si>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</si>
  <si>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</si>
  <si>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</si>
  <si>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</si>
  <si>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</si>
  <si>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</si>
  <si>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</si>
  <si>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</si>
  <si>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</si>
  <si>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</si>
  <si>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</si>
  <si>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</si>
  <si>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</si>
  <si>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</si>
  <si>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</si>
  <si>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</si>
  <si>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</si>
  <si>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</si>
  <si>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</si>
  <si>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</si>
  <si>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</si>
  <si>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</si>
  <si>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</si>
  <si>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</si>
  <si>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</si>
  <si>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</si>
  <si>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</si>
  <si>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</si>
  <si>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</si>
  <si>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</si>
  <si>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</si>
  <si>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</si>
  <si>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</si>
  <si>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</si>
  <si>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</si>
  <si>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</si>
  <si>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</si>
  <si>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</si>
  <si>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</si>
  <si>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</si>
  <si>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</si>
  <si>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</si>
  <si>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</si>
  <si>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</si>
  <si>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</si>
  <si>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</si>
  <si>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</si>
  <si>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</si>
  <si>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</si>
  <si>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</si>
  <si>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</si>
  <si>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</si>
  <si>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</si>
  <si>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</si>
  <si>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</si>
  <si>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</si>
  <si>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</si>
  <si>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</si>
  <si>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</si>
  <si>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</si>
  <si>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</si>
  <si>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</si>
  <si>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</si>
  <si>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</si>
  <si>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</si>
  <si>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</si>
  <si>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</si>
  <si>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</si>
  <si>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</si>
  <si>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</si>
  <si>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</si>
  <si>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</si>
  <si>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</si>
  <si>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</si>
  <si>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</si>
  <si>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</si>
  <si>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</si>
  <si>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</si>
  <si>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</si>
  <si>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</si>
  <si>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</si>
  <si>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</si>
  <si>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</si>
  <si>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</si>
  <si>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</si>
  <si>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</si>
  <si>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</si>
  <si>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</si>
  <si>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</si>
  <si>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</si>
  <si>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</si>
  <si>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</si>
  <si>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</si>
  <si>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</si>
  <si>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</si>
  <si>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</si>
  <si>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</si>
  <si>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</si>
  <si>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</si>
  <si>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</si>
  <si>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</si>
  <si>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</si>
  <si>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</si>
  <si>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</si>
  <si>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</si>
  <si>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</si>
  <si>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</si>
  <si>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</si>
  <si>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</si>
  <si>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</si>
  <si>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</si>
  <si>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</si>
  <si>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</si>
  <si>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</si>
  <si>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</si>
  <si>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</si>
  <si>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</si>
  <si>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</si>
  <si>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</si>
  <si>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</si>
  <si>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</si>
  <si>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</si>
  <si>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</si>
  <si>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</si>
  <si>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</si>
  <si>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</si>
  <si>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</si>
  <si>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</si>
  <si>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</si>
  <si>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</si>
  <si>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</si>
  <si>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</si>
  <si>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</si>
  <si>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</si>
  <si>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</si>
  <si>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</si>
  <si>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</si>
  <si>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</si>
  <si>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</si>
  <si>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</si>
  <si>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</si>
  <si>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</si>
  <si>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</si>
  <si>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</si>
  <si>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</si>
  <si>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</si>
  <si>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</si>
  <si>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</si>
  <si>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</si>
  <si>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</si>
  <si>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</si>
  <si>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</si>
  <si>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</si>
  <si>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</si>
  <si>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</si>
  <si>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</si>
  <si>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</si>
  <si>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</si>
  <si>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</si>
  <si>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</si>
  <si>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</si>
  <si>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</si>
  <si>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</si>
  <si>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</si>
  <si>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</si>
  <si>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</si>
  <si>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</si>
  <si>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</si>
  <si>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</si>
  <si>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</si>
  <si>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</si>
  <si>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</si>
  <si>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</si>
  <si>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</si>
  <si>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</si>
  <si>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</si>
  <si>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</si>
  <si>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</si>
  <si>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</si>
  <si>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</si>
  <si>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</si>
  <si>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</si>
  <si>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</si>
  <si>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</si>
  <si>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</si>
  <si>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</si>
  <si>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</si>
  <si>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</si>
  <si>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</si>
  <si>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</si>
  <si>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</si>
  <si>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</si>
  <si>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</si>
  <si>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</si>
  <si>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</si>
  <si>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</si>
  <si>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</si>
  <si>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</si>
  <si>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</si>
  <si>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</si>
  <si>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</si>
  <si>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</si>
  <si>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</si>
  <si>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</si>
  <si>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</si>
  <si>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</si>
  <si>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</si>
  <si>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</si>
  <si>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</si>
  <si>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</si>
  <si>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</si>
  <si>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</si>
  <si>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</si>
  <si>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</si>
  <si>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</si>
  <si>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</si>
  <si>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</si>
  <si>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</si>
  <si>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</si>
  <si>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</si>
  <si>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</si>
  <si>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</si>
  <si>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</si>
  <si>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</si>
  <si>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</si>
  <si>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</si>
  <si>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</si>
  <si>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</si>
  <si>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</si>
  <si>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</si>
  <si>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</si>
  <si>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</si>
  <si>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</si>
  <si>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</si>
  <si>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</si>
  <si>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</si>
  <si>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</si>
  <si>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</si>
  <si>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</si>
  <si>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</si>
  <si>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</si>
  <si>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</si>
  <si>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</si>
  <si>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</si>
  <si>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</si>
  <si>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</si>
  <si>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</si>
  <si>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</si>
  <si>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</si>
  <si>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</si>
  <si>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</si>
  <si>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</si>
  <si>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</si>
  <si>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</si>
  <si>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</si>
  <si>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</si>
  <si>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</si>
  <si>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</si>
  <si>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</si>
  <si>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</si>
  <si>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</si>
  <si>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</si>
  <si>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</si>
  <si>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</si>
  <si>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</si>
  <si>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</si>
  <si>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</si>
  <si>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</si>
  <si>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</si>
  <si>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</si>
  <si>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</si>
  <si>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</si>
  <si>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</si>
  <si>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</si>
  <si>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</si>
  <si>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</si>
  <si>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</si>
  <si>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</si>
  <si>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</si>
  <si>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</si>
  <si>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</si>
  <si>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</si>
  <si>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</si>
  <si>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</si>
  <si>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</si>
  <si>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</si>
  <si>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</si>
  <si>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</si>
  <si>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</si>
  <si>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</si>
  <si>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</si>
  <si>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</si>
  <si>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</si>
  <si>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</si>
  <si>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</si>
  <si>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</si>
  <si>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</si>
  <si>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</si>
  <si>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</si>
  <si>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</si>
  <si>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</si>
  <si>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</si>
  <si>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</si>
  <si>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</si>
  <si>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</si>
  <si>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</si>
  <si>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</si>
  <si>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</si>
  <si>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</si>
  <si>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</si>
  <si>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</si>
  <si>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</si>
  <si>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</si>
  <si>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</si>
  <si>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</si>
  <si>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</si>
  <si>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</si>
  <si>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</si>
  <si>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</si>
  <si>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</si>
  <si>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</si>
  <si>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</si>
  <si>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</si>
  <si>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</si>
  <si>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</si>
  <si>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</si>
  <si>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</si>
  <si>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</si>
  <si>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</si>
  <si>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</si>
  <si>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</si>
  <si>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</si>
  <si>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</si>
  <si>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</si>
  <si>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</si>
  <si>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</si>
  <si>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</si>
  <si>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</si>
  <si>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</si>
  <si>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</si>
  <si>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</si>
  <si>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</si>
  <si>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</si>
  <si>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</si>
  <si>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</si>
  <si>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</si>
  <si>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</si>
  <si>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</si>
  <si>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</si>
  <si>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</si>
  <si>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</si>
  <si>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</si>
  <si>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</si>
  <si>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</si>
  <si>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</si>
  <si>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</si>
  <si>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</si>
  <si>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</si>
  <si>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</si>
  <si>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</si>
  <si>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</si>
  <si>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</si>
  <si>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</si>
  <si>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</si>
  <si>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</si>
  <si>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</si>
  <si>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</si>
  <si>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</si>
  <si>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</si>
  <si>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</si>
  <si>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</si>
  <si>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</si>
  <si>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</si>
  <si>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</si>
  <si>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</si>
  <si>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</si>
  <si>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</si>
  <si>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</si>
  <si>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</si>
  <si>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</si>
  <si>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</si>
  <si>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</si>
  <si>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</si>
  <si>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</si>
  <si>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</si>
  <si>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</si>
  <si>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</si>
  <si>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</si>
  <si>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</si>
  <si>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</si>
  <si>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</si>
  <si>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</si>
  <si>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</si>
  <si>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</si>
  <si>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</si>
  <si>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</si>
  <si>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</si>
  <si>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</si>
  <si>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</si>
  <si>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</si>
  <si>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</si>
  <si>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</si>
  <si>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</si>
  <si>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</si>
  <si>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</si>
  <si>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</si>
  <si>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</si>
  <si>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</si>
  <si>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</si>
  <si>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</si>
  <si>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</si>
  <si>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</si>
  <si>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</si>
  <si>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</si>
  <si>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</si>
  <si>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</si>
  <si>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</si>
  <si>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</si>
  <si>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</si>
  <si>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</si>
  <si>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</si>
  <si>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</si>
  <si>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</si>
  <si>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</si>
  <si>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</si>
  <si>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</si>
  <si>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</si>
  <si>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</si>
  <si>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</si>
  <si>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</si>
  <si>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</si>
  <si>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</si>
  <si>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</si>
  <si>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</si>
  <si>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</si>
  <si>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</si>
  <si>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</si>
  <si>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</si>
  <si>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</si>
  <si>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</si>
  <si>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</si>
  <si>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</si>
  <si>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</si>
  <si>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</si>
  <si>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</si>
  <si>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</si>
  <si>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</si>
  <si>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</si>
  <si>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</si>
  <si>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</si>
  <si>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</si>
  <si>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</si>
  <si>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</si>
  <si>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</si>
  <si>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</si>
  <si>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</si>
  <si>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</si>
  <si>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</si>
  <si>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</si>
  <si>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</si>
  <si>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</si>
  <si>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</si>
  <si>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</si>
  <si>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</si>
  <si>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</si>
  <si>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</si>
  <si>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</si>
  <si>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</si>
  <si>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</si>
  <si>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</si>
  <si>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</si>
  <si>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</si>
  <si>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</si>
  <si>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</si>
  <si>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</si>
  <si>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</si>
  <si>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</si>
  <si>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</si>
  <si>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</si>
  <si>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</si>
  <si>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</si>
  <si>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</si>
  <si>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</si>
  <si>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</si>
  <si>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</si>
  <si>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</si>
  <si>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</si>
  <si>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</si>
  <si>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</si>
  <si>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</si>
  <si>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</si>
  <si>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</si>
  <si>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</si>
  <si>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</si>
  <si>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</si>
  <si>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</si>
  <si>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</si>
  <si>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</si>
  <si>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</si>
  <si>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</si>
  <si>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</si>
  <si>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</si>
  <si>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</si>
  <si>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</si>
  <si>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</si>
  <si>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</si>
  <si>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</si>
  <si>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</si>
  <si>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</si>
  <si>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</si>
  <si>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</si>
  <si>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</si>
  <si>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</si>
  <si>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</si>
  <si>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</si>
  <si>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</si>
  <si>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</si>
  <si>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</si>
  <si>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</si>
  <si>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</si>
  <si>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</si>
  <si>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</si>
  <si>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</si>
  <si>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</si>
  <si>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</si>
  <si>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</si>
  <si>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</si>
  <si>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</si>
  <si>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</si>
  <si>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</si>
  <si>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</si>
  <si>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</si>
  <si>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</si>
  <si>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</si>
  <si>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</si>
  <si>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</si>
  <si>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</si>
  <si>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</si>
  <si>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</si>
  <si>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</si>
  <si>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</si>
  <si>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</si>
  <si>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</si>
  <si>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</si>
  <si>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</si>
  <si>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</si>
  <si>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</si>
  <si>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</si>
  <si>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</si>
  <si>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</si>
  <si>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</si>
  <si>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</si>
  <si>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</si>
  <si>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</si>
  <si>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</si>
  <si>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</si>
  <si>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</si>
  <si>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</si>
  <si>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</si>
  <si>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</si>
  <si>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</si>
  <si>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</si>
  <si>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</si>
  <si>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</si>
  <si>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</si>
  <si>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</si>
  <si>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</si>
  <si>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</si>
  <si>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</si>
  <si>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</si>
  <si>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</si>
  <si>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</si>
  <si>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</si>
  <si>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</si>
  <si>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</si>
  <si>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</si>
  <si>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</si>
  <si>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</si>
  <si>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</si>
  <si>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</si>
  <si>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</si>
  <si>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</si>
  <si>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</si>
  <si>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</si>
  <si>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</si>
  <si>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</si>
  <si>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</si>
  <si>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</si>
  <si>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</si>
  <si>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</si>
  <si>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</si>
  <si>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</si>
  <si>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</si>
  <si>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</si>
  <si>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</si>
  <si>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</si>
  <si>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</si>
  <si>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</si>
  <si>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</si>
  <si>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</si>
  <si>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</si>
  <si>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</si>
  <si>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</si>
  <si>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</si>
  <si>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</si>
  <si>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</si>
  <si>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</si>
  <si>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</si>
  <si>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</si>
  <si>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</si>
  <si>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</si>
  <si>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</si>
  <si>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</si>
  <si>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</si>
  <si>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</si>
  <si>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</si>
  <si>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</si>
  <si>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</si>
  <si>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</si>
  <si>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</si>
  <si>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</si>
  <si>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</si>
  <si>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</si>
  <si>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</si>
  <si>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</si>
  <si>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</si>
  <si>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</si>
  <si>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</si>
  <si>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</si>
  <si>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</si>
  <si>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</si>
  <si>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</si>
  <si>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</si>
  <si>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</si>
  <si>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</si>
  <si>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</si>
  <si>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</si>
  <si>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</si>
  <si>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</si>
  <si>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</si>
  <si>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</si>
  <si>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</si>
  <si>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</si>
  <si>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</si>
  <si>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</si>
  <si>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</si>
  <si>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</si>
  <si>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</si>
  <si>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</si>
  <si>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</si>
  <si>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</si>
  <si>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</si>
  <si>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</si>
  <si>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</si>
  <si>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</si>
  <si>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</si>
  <si>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</si>
  <si>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</si>
  <si>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</si>
  <si>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</si>
  <si>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</si>
  <si>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</si>
  <si>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</si>
  <si>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</si>
  <si>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</si>
  <si>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</si>
  <si>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</si>
  <si>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</si>
  <si>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</si>
  <si>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</si>
  <si>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</si>
  <si>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</si>
  <si>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</si>
  <si>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</si>
  <si>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</si>
  <si>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</si>
  <si>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</si>
  <si>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</si>
  <si>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</si>
  <si>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</si>
  <si>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</si>
  <si>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</si>
  <si>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</si>
  <si>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</si>
  <si>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</si>
  <si>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</si>
  <si>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</si>
  <si>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</si>
  <si>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</si>
  <si>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</si>
  <si>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</si>
  <si>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</si>
  <si>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</si>
  <si>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</si>
  <si>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</si>
  <si>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</si>
  <si>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</si>
  <si>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</si>
  <si>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</si>
  <si>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</si>
  <si>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</si>
  <si>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</si>
  <si>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</si>
  <si>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</si>
  <si>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</si>
  <si>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</si>
  <si>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</si>
  <si>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</si>
  <si>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</si>
  <si>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</si>
  <si>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</si>
  <si>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</si>
  <si>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</si>
  <si>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</si>
  <si>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</si>
  <si>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</si>
  <si>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</si>
  <si>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</si>
  <si>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</si>
  <si>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</si>
  <si>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</si>
  <si>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</si>
  <si>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</si>
  <si>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</si>
  <si>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</si>
  <si>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</si>
  <si>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</si>
  <si>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</si>
  <si>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</si>
  <si>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</si>
  <si>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</si>
  <si>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</si>
  <si>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</si>
  <si>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</si>
  <si>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</si>
  <si>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</si>
  <si>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</si>
  <si>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</si>
  <si>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</si>
  <si>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</si>
  <si>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</si>
  <si>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</si>
  <si>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</si>
  <si>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</si>
  <si>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</si>
  <si>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</si>
  <si>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</si>
  <si>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</si>
  <si>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</si>
  <si>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</si>
  <si>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</si>
  <si>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</si>
  <si>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</si>
  <si>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</si>
  <si>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</si>
  <si>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</si>
  <si>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</si>
  <si>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</si>
  <si>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</si>
  <si>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</si>
  <si>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</si>
  <si>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</si>
  <si>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</si>
  <si>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</si>
  <si>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</si>
  <si>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</si>
  <si>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</si>
  <si>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</si>
  <si>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</si>
  <si>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</si>
  <si>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</si>
  <si>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</si>
  <si>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</si>
  <si>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</si>
  <si>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</si>
  <si>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</si>
  <si>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</si>
  <si>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</si>
  <si>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</si>
  <si>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</si>
  <si>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</si>
  <si>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</si>
  <si>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</si>
  <si>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</si>
  <si>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</si>
  <si>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</si>
  <si>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</si>
  <si>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</si>
  <si>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</si>
  <si>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</si>
  <si>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</si>
  <si>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</si>
  <si>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</si>
  <si>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</si>
  <si>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</si>
  <si>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</si>
  <si>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</si>
  <si>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</si>
  <si>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</si>
  <si>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</si>
  <si>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</si>
  <si>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</si>
  <si>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</si>
  <si>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</si>
  <si>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</si>
  <si>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</si>
  <si>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</si>
  <si>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</si>
  <si>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</si>
  <si>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</si>
  <si>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</si>
  <si>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</si>
  <si>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</si>
  <si>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</si>
  <si>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</si>
  <si>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</si>
  <si>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</si>
  <si>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</si>
  <si>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</si>
  <si>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</si>
  <si>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</si>
  <si>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</si>
  <si>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</si>
  <si>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</si>
  <si>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</si>
  <si>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</si>
  <si>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</si>
  <si>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</si>
  <si>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</si>
  <si>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</si>
  <si>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</si>
  <si>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</si>
  <si>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</si>
  <si>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</si>
  <si>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</si>
  <si>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</si>
  <si>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</si>
  <si>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</si>
  <si>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</si>
  <si>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</si>
  <si>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</si>
  <si>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</si>
  <si>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</si>
  <si>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</si>
  <si>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</si>
  <si>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</si>
  <si>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</si>
  <si>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</si>
  <si>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</si>
  <si>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</si>
  <si>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</si>
  <si>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</si>
  <si>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</si>
  <si>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</si>
  <si>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</si>
  <si>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</si>
  <si>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</si>
  <si>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</si>
  <si>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</si>
  <si>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</si>
  <si>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</si>
  <si>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</si>
  <si>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</si>
  <si>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</si>
  <si>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</si>
  <si>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</si>
  <si>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</si>
  <si>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</si>
  <si>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</si>
  <si>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</si>
  <si>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</si>
  <si>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</si>
  <si>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</si>
  <si>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</si>
  <si>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</si>
  <si>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</si>
  <si>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</si>
  <si>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</si>
  <si>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</si>
  <si>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</si>
  <si>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</si>
  <si>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</si>
  <si>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</si>
  <si>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</si>
  <si>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</si>
  <si>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</si>
  <si>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</si>
  <si>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</si>
  <si>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</si>
  <si>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</si>
  <si>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</si>
  <si>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</si>
  <si>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</si>
  <si>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</si>
  <si>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</si>
  <si>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</si>
  <si>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</si>
  <si>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</si>
  <si>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</si>
  <si>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</si>
  <si>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</si>
  <si>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</si>
  <si>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</si>
  <si>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</si>
  <si>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</si>
  <si>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</si>
  <si>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</si>
  <si>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</si>
  <si>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</si>
  <si>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</si>
  <si>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</si>
  <si>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</si>
  <si>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</si>
  <si>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</si>
  <si>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</si>
  <si>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</si>
  <si>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</si>
  <si>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</si>
  <si>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</si>
  <si>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</si>
  <si>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</si>
  <si>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</si>
  <si>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</si>
  <si>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</si>
  <si>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</si>
  <si>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</si>
  <si>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</si>
  <si>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</si>
  <si>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</si>
  <si>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</si>
  <si>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</si>
  <si>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</si>
  <si>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</si>
  <si>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</si>
  <si>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</si>
  <si>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</si>
  <si>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</si>
  <si>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</si>
  <si>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</si>
  <si>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</si>
  <si>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</si>
  <si>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</si>
  <si>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</si>
  <si>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</si>
  <si>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</si>
  <si>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</si>
  <si>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</si>
  <si>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</si>
  <si>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</si>
  <si>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</si>
  <si>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</si>
  <si>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</si>
  <si>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</si>
  <si>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</si>
  <si>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</si>
  <si>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</si>
  <si>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</si>
  <si>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</si>
  <si>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</si>
  <si>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</si>
  <si>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</si>
  <si>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</si>
  <si>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</si>
  <si>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</si>
  <si>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</si>
  <si>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</si>
  <si>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</si>
  <si>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</si>
  <si>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</si>
  <si>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</si>
  <si>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</si>
  <si>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</si>
  <si>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</si>
  <si>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</si>
  <si>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</si>
  <si>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</si>
  <si>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</si>
  <si>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</si>
  <si>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</si>
  <si>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</si>
  <si>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</si>
  <si>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</si>
  <si>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</si>
  <si>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</si>
  <si>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</si>
  <si>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</si>
  <si>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</si>
  <si>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</si>
  <si>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</si>
  <si>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</si>
  <si>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</si>
  <si>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</si>
  <si>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</si>
  <si>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</si>
  <si>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</si>
  <si>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</si>
  <si>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</si>
  <si>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</si>
  <si>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</si>
  <si>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</si>
  <si>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</si>
  <si>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</si>
  <si>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</si>
  <si>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</si>
  <si>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</si>
  <si>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</si>
  <si>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</si>
  <si>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</si>
  <si>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</si>
  <si>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</si>
  <si>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</si>
  <si>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</si>
  <si>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</si>
  <si>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</si>
  <si>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</si>
  <si>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</si>
  <si>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</si>
  <si>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</si>
  <si>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</si>
  <si>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</si>
  <si>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</si>
  <si>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</si>
  <si>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</si>
  <si>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</si>
  <si>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</si>
  <si>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</si>
  <si>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</si>
  <si>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</si>
  <si>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</si>
  <si>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</si>
  <si>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</si>
  <si>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</si>
  <si>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</si>
  <si>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</si>
  <si>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</si>
  <si>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</si>
  <si>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</si>
  <si>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</si>
  <si>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</si>
  <si>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</si>
  <si>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</si>
  <si>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</si>
  <si>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</si>
  <si>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</si>
  <si>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</si>
  <si>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</si>
  <si>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</si>
  <si>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</si>
  <si>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</si>
  <si>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</si>
  <si>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</si>
  <si>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</si>
  <si>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</si>
  <si>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</si>
  <si>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</si>
  <si>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</si>
  <si>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</si>
  <si>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</si>
  <si>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</si>
  <si>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</si>
  <si>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</si>
  <si>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</si>
  <si>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</si>
  <si>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</si>
  <si>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</si>
  <si>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</si>
  <si>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</si>
  <si>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</si>
  <si>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</si>
  <si>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</si>
  <si>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</si>
  <si>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</si>
  <si>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</si>
  <si>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</si>
  <si>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</si>
  <si>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</si>
  <si>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</si>
  <si>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</si>
  <si>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</si>
  <si>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</si>
  <si>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</si>
  <si>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</si>
  <si>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</si>
  <si>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</si>
  <si>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</si>
  <si>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</si>
  <si>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</si>
  <si>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</si>
  <si>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</si>
  <si>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</si>
  <si>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</si>
  <si>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</si>
  <si>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</si>
  <si>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</si>
  <si>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</si>
  <si>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</si>
  <si>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</si>
  <si>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</si>
  <si>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</si>
  <si>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</si>
  <si>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</si>
  <si>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</si>
  <si>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</si>
  <si>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</si>
  <si>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</si>
  <si>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</si>
  <si>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</si>
  <si>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</si>
  <si>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</si>
  <si>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</si>
  <si>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</si>
  <si>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</si>
  <si>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</si>
  <si>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</si>
  <si>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</si>
  <si>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</si>
  <si>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</si>
  <si>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</si>
  <si>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</si>
  <si>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</si>
  <si>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</si>
  <si>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</si>
  <si>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</si>
  <si>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</si>
  <si>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</si>
  <si>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</si>
  <si>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</si>
  <si>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</si>
  <si>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</si>
  <si>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</si>
  <si>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</si>
  <si>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</si>
  <si>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</si>
  <si>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</si>
  <si>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</si>
  <si>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</si>
  <si>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</si>
  <si>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</si>
  <si>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</si>
  <si>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</si>
  <si>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</si>
  <si>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</si>
  <si>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</si>
  <si>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</si>
  <si>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</si>
  <si>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</si>
  <si>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</si>
  <si>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</si>
  <si>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</si>
  <si>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</si>
  <si>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</si>
  <si>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</si>
  <si>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</si>
  <si>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</si>
  <si>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</si>
  <si>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</si>
  <si>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</si>
  <si>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</si>
  <si>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</si>
  <si>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</si>
  <si>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</si>
  <si>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</si>
  <si>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</si>
  <si>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</si>
  <si>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</si>
  <si>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</si>
  <si>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</si>
  <si>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</si>
  <si>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</si>
  <si>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</si>
  <si>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</si>
  <si>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</si>
  <si>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</si>
  <si>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</si>
  <si>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</si>
  <si>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</si>
  <si>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</si>
  <si>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</si>
  <si>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</si>
  <si>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</si>
  <si>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</si>
  <si>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</si>
  <si>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</si>
  <si>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</si>
  <si>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</si>
  <si>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</si>
  <si>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</si>
  <si>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</si>
  <si>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</si>
  <si>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</si>
  <si>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</si>
  <si>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</si>
  <si>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</si>
  <si>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</si>
  <si>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</si>
  <si>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</si>
  <si>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</si>
  <si>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</si>
  <si>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</si>
  <si>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</si>
  <si>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</si>
  <si>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</si>
  <si>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</si>
  <si>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</si>
  <si>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</si>
  <si>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</si>
  <si>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</si>
  <si>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</si>
  <si>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</si>
  <si>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</si>
  <si>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</si>
  <si>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</si>
  <si>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</si>
  <si>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</si>
  <si>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</si>
  <si>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</si>
  <si>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</si>
  <si>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</si>
  <si>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</si>
  <si>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</si>
  <si>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</si>
  <si>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</si>
  <si>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</si>
  <si>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</si>
  <si>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</si>
  <si>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</si>
  <si>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</si>
  <si>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</si>
  <si>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</si>
  <si>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</si>
  <si>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</si>
  <si>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</si>
  <si>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</si>
  <si>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</si>
  <si>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</si>
  <si>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</si>
  <si>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</si>
  <si>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</si>
  <si>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</si>
  <si>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</si>
  <si>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</si>
  <si>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</si>
  <si>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</si>
  <si>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</si>
  <si>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</si>
  <si>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</si>
  <si>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</si>
  <si>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</si>
  <si>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</si>
  <si>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</si>
  <si>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</si>
  <si>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</si>
  <si>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</si>
  <si>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</si>
  <si>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</si>
  <si>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</si>
  <si>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</si>
  <si>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</si>
  <si>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</si>
  <si>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</si>
  <si>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</si>
  <si>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</si>
  <si>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</si>
  <si>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</si>
  <si>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</si>
  <si>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</si>
  <si>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</si>
  <si>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</si>
  <si>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</si>
  <si>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</si>
  <si>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</si>
  <si>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</si>
  <si>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</si>
  <si>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</si>
  <si>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</si>
  <si>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</si>
  <si>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</si>
  <si>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</si>
  <si>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</si>
  <si>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</si>
  <si>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</si>
  <si>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</si>
  <si>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</si>
  <si>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</si>
  <si>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</si>
  <si>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</si>
  <si>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</si>
  <si>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</si>
  <si>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</si>
  <si>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</si>
  <si>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</si>
  <si>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</si>
  <si>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</si>
  <si>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</si>
  <si>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</si>
  <si>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</si>
  <si>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</si>
  <si>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</si>
  <si>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</si>
  <si>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</si>
  <si>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</si>
  <si>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</si>
  <si>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</si>
  <si>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</si>
  <si>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</si>
  <si>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</si>
  <si>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</si>
  <si>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</si>
  <si>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</si>
  <si>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</si>
  <si>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</si>
  <si>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</si>
  <si>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</si>
  <si>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</si>
  <si>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</si>
  <si>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</si>
  <si>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</si>
  <si>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</si>
  <si>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</si>
  <si>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</si>
  <si>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</si>
  <si>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</si>
  <si>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</si>
  <si>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</si>
  <si>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</si>
  <si>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</si>
  <si>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</si>
  <si>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</si>
  <si>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</si>
  <si>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</si>
  <si>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</si>
  <si>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</si>
  <si>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</si>
  <si>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</si>
  <si>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</si>
  <si>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</si>
  <si>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</si>
  <si>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</si>
  <si>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</si>
  <si>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</si>
  <si>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</si>
  <si>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</si>
  <si>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</si>
  <si>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</si>
  <si>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</si>
  <si>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</si>
  <si>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</si>
  <si>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</si>
  <si>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</si>
  <si>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</si>
  <si>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</si>
  <si>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</si>
  <si>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</si>
  <si>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</si>
  <si>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</si>
  <si>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</si>
  <si>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</si>
  <si>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</si>
  <si>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</si>
  <si>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</si>
  <si>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</si>
  <si>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</si>
  <si>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</si>
  <si>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</si>
  <si>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</si>
  <si>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</si>
  <si>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</si>
  <si>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</si>
  <si>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</si>
  <si>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</si>
  <si>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</si>
  <si>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</si>
  <si>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</si>
  <si>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</si>
  <si>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</si>
  <si>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</si>
  <si>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</si>
  <si>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</si>
  <si>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</si>
  <si>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</si>
  <si>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</si>
  <si>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</si>
  <si>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</si>
  <si>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</si>
  <si>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</si>
  <si>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</si>
  <si>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</si>
  <si>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</si>
  <si>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</si>
  <si>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</si>
  <si>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</si>
  <si>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</si>
  <si>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</si>
  <si>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</si>
  <si>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</si>
  <si>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</si>
  <si>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</si>
  <si>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</si>
  <si>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</si>
  <si>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</si>
  <si>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</si>
  <si>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</si>
  <si>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</si>
  <si>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</si>
  <si>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</si>
  <si>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</si>
  <si>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</si>
  <si>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</si>
  <si>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</si>
  <si>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</si>
  <si>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</si>
  <si>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</si>
  <si>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</si>
  <si>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</si>
  <si>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</si>
  <si>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</si>
  <si>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</si>
  <si>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</si>
  <si>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</si>
  <si>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</si>
  <si>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</si>
  <si>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</si>
  <si>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</si>
  <si>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</si>
  <si>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</si>
  <si>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</si>
  <si>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</si>
  <si>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</si>
  <si>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</si>
  <si>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</si>
  <si>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</si>
  <si>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</si>
  <si>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</si>
  <si>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</si>
  <si>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</si>
  <si>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</si>
  <si>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</si>
  <si>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</si>
  <si>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</si>
  <si>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</si>
  <si>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</si>
  <si>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</si>
  <si>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</si>
  <si>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</si>
  <si>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</si>
  <si>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</si>
  <si>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</si>
  <si>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</si>
  <si>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</si>
  <si>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</si>
  <si>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</si>
  <si>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</si>
  <si>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</si>
  <si>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</si>
  <si>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</si>
  <si>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</si>
  <si>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</si>
  <si>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</si>
  <si>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</si>
  <si>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</si>
  <si>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</si>
  <si>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</si>
  <si>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</si>
  <si>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</si>
  <si>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</si>
  <si>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</si>
  <si>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</si>
  <si>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</si>
  <si>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</si>
  <si>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</si>
  <si>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</si>
  <si>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</si>
  <si>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</si>
  <si>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</si>
  <si>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</si>
  <si>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</si>
  <si>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</si>
  <si>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</si>
  <si>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</si>
  <si>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</si>
  <si>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</si>
  <si>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</si>
  <si>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</si>
  <si>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</si>
  <si>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</si>
  <si>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</si>
  <si>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</si>
  <si>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</si>
  <si>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</si>
  <si>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</si>
  <si>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</si>
  <si>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</si>
  <si>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</si>
  <si>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</si>
  <si>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</si>
  <si>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</si>
  <si>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</si>
  <si>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</si>
  <si>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</si>
  <si>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</si>
  <si>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</si>
  <si>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</si>
  <si>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</si>
  <si>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</si>
  <si>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</si>
  <si>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</si>
  <si>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</si>
  <si>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</si>
  <si>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</si>
  <si>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</si>
  <si>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</si>
  <si>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</si>
  <si>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</si>
  <si>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</si>
  <si>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</si>
  <si>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</si>
  <si>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</si>
  <si>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</si>
  <si>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</si>
  <si>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</si>
  <si>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</si>
  <si>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</si>
  <si>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</si>
  <si>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</si>
  <si>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</si>
  <si>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</si>
  <si>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</si>
  <si>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</si>
  <si>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</si>
  <si>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</si>
  <si>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</si>
  <si>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</si>
  <si>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</si>
  <si>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</si>
  <si>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</si>
  <si>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</si>
  <si>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</si>
  <si>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</si>
  <si>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</si>
  <si>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</si>
  <si>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</si>
  <si>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</si>
  <si>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</si>
  <si>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</si>
  <si>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</si>
  <si>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</si>
  <si>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</si>
  <si>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</si>
  <si>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</si>
  <si>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</si>
  <si>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</si>
  <si>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</si>
  <si>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</si>
  <si>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</si>
  <si>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</si>
  <si>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</si>
  <si>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</si>
  <si>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</si>
  <si>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</si>
  <si>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</si>
  <si>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</si>
  <si>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</si>
  <si>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</si>
  <si>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</si>
  <si>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</si>
  <si>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</si>
  <si>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</si>
  <si>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</si>
  <si>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</si>
  <si>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</si>
  <si>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</si>
  <si>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</si>
  <si>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</si>
  <si>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</si>
  <si>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</si>
  <si>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</si>
  <si>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</si>
  <si>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</si>
  <si>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</si>
  <si>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</si>
  <si>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</si>
  <si>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</si>
  <si>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</si>
  <si>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</si>
  <si>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</si>
  <si>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</si>
  <si>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</si>
  <si>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</si>
  <si>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</si>
  <si>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</si>
  <si>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</si>
  <si>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</si>
  <si>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</si>
  <si>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</si>
  <si>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</si>
  <si>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</si>
  <si>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</si>
  <si>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</si>
  <si>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</si>
  <si>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</si>
  <si>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</si>
  <si>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</si>
  <si>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</si>
  <si>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</si>
  <si>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</si>
  <si>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</si>
  <si>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</si>
  <si>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</si>
  <si>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</si>
  <si>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</si>
  <si>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</si>
  <si>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</si>
  <si>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</si>
  <si>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</si>
  <si>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</si>
  <si>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</si>
  <si>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</si>
  <si>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</si>
  <si>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</si>
  <si>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</si>
  <si>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</si>
  <si>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</si>
  <si>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</si>
  <si>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</si>
  <si>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</si>
  <si>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</si>
  <si>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</si>
  <si>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</si>
  <si>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</si>
  <si>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</si>
  <si>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</si>
  <si>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</si>
  <si>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</si>
  <si>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</si>
  <si>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</si>
  <si>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</si>
  <si>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</si>
  <si>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</si>
  <si>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</si>
  <si>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</si>
  <si>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</si>
  <si>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</si>
  <si>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</si>
  <si>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</si>
  <si>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</si>
  <si>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</si>
  <si>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</si>
  <si>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</si>
  <si>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</si>
  <si>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</si>
  <si>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</si>
  <si>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</si>
  <si>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</si>
  <si>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</si>
  <si>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</si>
  <si>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</si>
  <si>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</si>
  <si>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</si>
  <si>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</si>
  <si>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</si>
  <si>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</si>
  <si>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</si>
  <si>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</si>
  <si>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</si>
  <si>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</si>
  <si>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</si>
  <si>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</si>
  <si>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</si>
  <si>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</si>
  <si>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</si>
  <si>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</si>
  <si>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</si>
  <si>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</si>
  <si>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</si>
  <si>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</si>
  <si>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</si>
  <si>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</si>
  <si>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</si>
  <si>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</si>
  <si>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</si>
  <si>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</si>
  <si>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</si>
  <si>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</si>
  <si>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</si>
  <si>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</si>
  <si>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</si>
  <si>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</si>
  <si>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</si>
  <si>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</si>
  <si>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</si>
  <si>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</si>
  <si>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</si>
  <si>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</si>
  <si>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</si>
  <si>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</si>
  <si>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</si>
  <si>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</si>
  <si>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</si>
  <si>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</si>
  <si>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</si>
  <si>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</si>
  <si>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</si>
  <si>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</si>
  <si>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</si>
  <si>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</si>
  <si>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</si>
  <si>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</si>
  <si>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</si>
  <si>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</si>
  <si>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</si>
  <si>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</si>
  <si>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</si>
  <si>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</si>
  <si>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</si>
  <si>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</si>
  <si>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</si>
  <si>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</si>
  <si>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</si>
  <si>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</si>
  <si>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</si>
  <si>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</si>
  <si>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</si>
  <si>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</si>
  <si>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</si>
  <si>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</si>
  <si>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</si>
  <si>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</si>
  <si>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</si>
  <si>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</si>
  <si>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</si>
  <si>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</si>
  <si>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</si>
  <si>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</si>
  <si>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</si>
  <si>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</si>
  <si>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</si>
  <si>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</si>
  <si>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</si>
  <si>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</si>
  <si>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</si>
  <si>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</si>
  <si>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</si>
  <si>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</si>
  <si>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</si>
  <si>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</si>
  <si>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</si>
  <si>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</si>
  <si>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</si>
  <si>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</si>
  <si>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</si>
  <si>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</si>
  <si>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</si>
  <si>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</si>
  <si>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</si>
  <si>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</si>
  <si>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</si>
  <si>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</si>
  <si>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</si>
  <si>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</si>
  <si>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</si>
  <si>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</si>
  <si>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</si>
  <si>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</si>
  <si>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</si>
  <si>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</si>
  <si>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</si>
  <si>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</si>
  <si>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</si>
  <si>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</si>
  <si>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</si>
  <si>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</si>
  <si>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</si>
  <si>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</si>
  <si>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</si>
  <si>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</si>
  <si>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</si>
  <si>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</si>
  <si>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</si>
  <si>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</si>
  <si>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</si>
  <si>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</si>
  <si>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</si>
  <si>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</si>
  <si>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</si>
  <si>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</si>
  <si>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</si>
  <si>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</si>
  <si>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</si>
  <si>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</si>
  <si>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</si>
  <si>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</si>
  <si>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</si>
  <si>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</si>
  <si>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</si>
  <si>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</si>
  <si>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</si>
  <si>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</si>
  <si>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</si>
  <si>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</si>
  <si>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</si>
  <si>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</si>
  <si>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</si>
  <si>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</si>
  <si>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</si>
  <si>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</si>
  <si>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</si>
  <si>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</si>
  <si>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</si>
  <si>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</si>
  <si>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</si>
  <si>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</si>
  <si>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</si>
  <si>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</si>
  <si>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</si>
  <si>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</si>
  <si>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</si>
  <si>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</si>
  <si>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</si>
  <si>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</si>
  <si>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</si>
  <si>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</si>
  <si>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</si>
  <si>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</si>
  <si>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</si>
  <si>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</si>
  <si>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</si>
  <si>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</si>
  <si>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</si>
  <si>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</si>
  <si>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</si>
  <si>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</si>
  <si>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</si>
  <si>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</si>
  <si>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</si>
  <si>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</si>
  <si>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</si>
  <si>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</si>
  <si>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</si>
  <si>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</si>
  <si>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</si>
  <si>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</si>
  <si>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</si>
  <si>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</si>
  <si>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</si>
  <si>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</si>
  <si>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</si>
  <si>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</si>
  <si>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</si>
  <si>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</si>
  <si>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</si>
  <si>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</si>
  <si>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</si>
  <si>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</si>
  <si>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</si>
  <si>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</si>
  <si>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</si>
  <si>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</si>
  <si>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</si>
  <si>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</si>
  <si>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</si>
  <si>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</si>
  <si>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</si>
  <si>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</si>
  <si>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</si>
  <si>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</si>
  <si>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</si>
  <si>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</si>
  <si>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</si>
  <si>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</si>
  <si>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</si>
  <si>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</si>
  <si>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</si>
  <si>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</si>
  <si>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</si>
  <si>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</si>
  <si>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</si>
  <si>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</si>
  <si>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</si>
  <si>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</si>
  <si>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</si>
  <si>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</si>
  <si>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</si>
  <si>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</si>
  <si>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</si>
  <si>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</si>
  <si>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</si>
  <si>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</si>
  <si>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</si>
  <si>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</si>
  <si>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</si>
  <si>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</si>
  <si>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</si>
  <si>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</si>
  <si>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</si>
  <si>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</si>
  <si>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</si>
  <si>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</si>
  <si>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</si>
  <si>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</si>
  <si>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</si>
  <si>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</si>
  <si>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</si>
  <si>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</si>
  <si>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</si>
  <si>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</si>
  <si>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</si>
  <si>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</si>
  <si>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</si>
  <si>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</si>
  <si>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</si>
  <si>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</si>
  <si>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</si>
  <si>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</si>
  <si>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</si>
  <si>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</si>
  <si>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</si>
  <si>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</si>
  <si>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</si>
  <si>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</si>
  <si>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</si>
  <si>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</si>
  <si>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</si>
  <si>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</si>
  <si>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</si>
  <si>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</si>
  <si>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</si>
  <si>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</si>
  <si>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</si>
  <si>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</si>
  <si>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</si>
  <si>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</si>
  <si>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</si>
  <si>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</si>
  <si>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</si>
  <si>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</si>
  <si>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</si>
  <si>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</si>
  <si>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</si>
  <si>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</si>
  <si>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</si>
  <si>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</si>
  <si>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</si>
  <si>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</si>
  <si>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</si>
  <si>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</si>
  <si>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</si>
  <si>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</si>
  <si>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</si>
  <si>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</si>
  <si>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</si>
  <si>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</si>
  <si>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</si>
  <si>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</si>
  <si>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</si>
  <si>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</si>
  <si>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</si>
  <si>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</si>
  <si>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</si>
  <si>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</si>
  <si>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</si>
  <si>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</si>
  <si>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</si>
  <si>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</si>
  <si>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</si>
  <si>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</si>
  <si>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</si>
  <si>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</si>
  <si>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</si>
  <si>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</si>
  <si>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</si>
  <si>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</si>
  <si>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</si>
  <si>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</si>
  <si>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</si>
  <si>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</si>
  <si>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</si>
  <si>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</si>
  <si>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</si>
  <si>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</si>
  <si>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</si>
  <si>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</si>
  <si>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</si>
  <si>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</si>
  <si>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</si>
  <si>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</si>
  <si>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</si>
  <si>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</si>
  <si>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</si>
  <si>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</si>
  <si>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</si>
  <si>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</si>
  <si>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</si>
  <si>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</si>
  <si>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</si>
  <si>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</si>
  <si>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</si>
  <si>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</si>
  <si>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</si>
  <si>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</si>
  <si>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</si>
  <si>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</si>
  <si>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</si>
  <si>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</si>
  <si>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</si>
  <si>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</si>
  <si>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</si>
  <si>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</si>
  <si>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</si>
  <si>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</si>
  <si>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</si>
  <si>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</si>
  <si>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</si>
  <si>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</si>
  <si>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</si>
  <si>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</si>
  <si>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</si>
  <si>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</si>
  <si>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</si>
  <si>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</si>
  <si>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</si>
  <si>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</si>
  <si>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</si>
  <si>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</si>
  <si>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</si>
  <si>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</si>
  <si>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</si>
  <si>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</si>
  <si>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</si>
  <si>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</si>
  <si>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</si>
  <si>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</si>
  <si>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</si>
  <si>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</si>
  <si>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</si>
  <si>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</si>
  <si>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</si>
  <si>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</si>
  <si>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</si>
  <si>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</si>
  <si>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</si>
  <si>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</si>
  <si>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</si>
  <si>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</si>
  <si>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</si>
  <si>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</si>
  <si>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</si>
  <si>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</si>
  <si>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</si>
  <si>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</si>
  <si>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</si>
  <si>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</si>
  <si>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</si>
  <si>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</si>
  <si>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</si>
  <si>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</si>
  <si>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</si>
  <si>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</si>
  <si>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</si>
  <si>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</si>
  <si>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</si>
  <si>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</si>
  <si>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</si>
  <si>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</si>
  <si>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</si>
  <si>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</si>
  <si>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</si>
  <si>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</si>
  <si>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</si>
  <si>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</si>
  <si>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</si>
  <si>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</si>
  <si>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</si>
  <si>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</si>
  <si>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</si>
  <si>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</si>
  <si>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</si>
  <si>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</si>
  <si>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</si>
  <si>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</si>
  <si>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</si>
  <si>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</si>
  <si>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</si>
  <si>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</si>
  <si>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</si>
  <si>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</si>
  <si>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</si>
  <si>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</si>
  <si>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</si>
  <si>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</si>
  <si>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</si>
  <si>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</si>
  <si>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</si>
  <si>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</si>
  <si>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</si>
  <si>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</si>
  <si>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</si>
  <si>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</si>
  <si>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</si>
  <si>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</si>
  <si>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</si>
  <si>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</si>
  <si>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</si>
  <si>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</si>
  <si>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</si>
  <si>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</si>
  <si>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</si>
  <si>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</si>
  <si>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</si>
  <si>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</si>
  <si>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</si>
  <si>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</si>
  <si>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</si>
  <si>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</si>
  <si>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</si>
  <si>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</si>
  <si>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</si>
  <si>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</si>
  <si>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</si>
  <si>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</si>
  <si>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</si>
  <si>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</si>
  <si>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</si>
  <si>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</si>
  <si>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</si>
  <si>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</si>
  <si>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</si>
  <si>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</si>
  <si>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</si>
  <si>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</si>
  <si>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</si>
  <si>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</si>
  <si>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</si>
  <si>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</si>
  <si>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</si>
  <si>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</si>
  <si>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</si>
  <si>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</si>
  <si>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</si>
  <si>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</si>
  <si>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</si>
  <si>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</si>
  <si>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</si>
  <si>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</si>
  <si>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</si>
  <si>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</si>
  <si>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</si>
  <si>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</si>
  <si>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</si>
  <si>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</si>
  <si>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</si>
  <si>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</si>
  <si>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</si>
  <si>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</si>
  <si>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</si>
  <si>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</si>
  <si>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</si>
  <si>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</si>
  <si>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</si>
  <si>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</si>
  <si>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</si>
  <si>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</si>
  <si>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</si>
  <si>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</si>
  <si>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</si>
  <si>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</si>
  <si>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</si>
  <si>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</si>
  <si>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</si>
  <si>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</si>
  <si>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</si>
  <si>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</si>
  <si>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</si>
  <si>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</si>
  <si>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</si>
  <si>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</si>
  <si>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</si>
  <si>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</si>
  <si>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</si>
  <si>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</si>
  <si>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</si>
  <si>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</si>
  <si>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</si>
  <si>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</si>
  <si>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</si>
  <si>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</si>
  <si>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</si>
  <si>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</si>
  <si>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</si>
  <si>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</si>
  <si>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</si>
  <si>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</si>
  <si>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</si>
  <si>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</si>
  <si>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</si>
  <si>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</si>
  <si>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</si>
  <si>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</si>
  <si>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</si>
  <si>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</si>
  <si>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</si>
  <si>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</si>
  <si>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</si>
  <si>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</si>
  <si>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</si>
  <si>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</si>
  <si>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</si>
  <si>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</si>
  <si>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</si>
  <si>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</si>
  <si>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</si>
  <si>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</si>
  <si>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</si>
  <si>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</si>
  <si>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</si>
  <si>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</si>
  <si>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</si>
  <si>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</si>
  <si>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</si>
  <si>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</si>
  <si>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</si>
  <si>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</si>
  <si>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</si>
  <si>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</si>
  <si>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</si>
  <si>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</si>
  <si>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</si>
  <si>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</si>
  <si>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</si>
  <si>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</si>
  <si>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</si>
  <si>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</si>
  <si>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</si>
  <si>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</si>
  <si>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</si>
  <si>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</si>
  <si>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</si>
  <si>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</si>
  <si>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</si>
  <si>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</si>
  <si>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</si>
  <si>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</si>
  <si>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</si>
  <si>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</si>
  <si>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</si>
  <si>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</si>
  <si>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</si>
  <si>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</si>
  <si>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</si>
  <si>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</si>
  <si>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</si>
  <si>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</si>
  <si>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</si>
  <si>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</si>
  <si>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</si>
  <si>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</si>
  <si>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</si>
  <si>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</si>
  <si>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</si>
  <si>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</si>
  <si>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</si>
  <si>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</si>
  <si>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</si>
  <si>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</si>
  <si>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</si>
  <si>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</si>
  <si>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</si>
  <si>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</si>
  <si>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</si>
  <si>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</si>
  <si>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</si>
  <si>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</si>
  <si>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</si>
  <si>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</si>
  <si>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</si>
  <si>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</si>
  <si>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</si>
  <si>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</si>
  <si>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</si>
  <si>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</si>
  <si>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</si>
  <si>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</si>
  <si>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</si>
  <si>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</si>
  <si>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</si>
  <si>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</si>
  <si>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</si>
  <si>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</si>
  <si>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</si>
  <si>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</si>
  <si>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</si>
  <si>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</si>
  <si>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</si>
  <si>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</si>
  <si>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</si>
  <si>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</si>
  <si>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</si>
  <si>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</si>
  <si>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</si>
  <si>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</si>
  <si>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</si>
  <si>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</si>
  <si>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</si>
  <si>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</si>
  <si>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</si>
  <si>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</si>
  <si>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</si>
  <si>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</si>
  <si>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</si>
  <si>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</si>
  <si>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</si>
  <si>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</si>
  <si>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</si>
  <si>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</si>
  <si>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</si>
  <si>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</si>
  <si>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</si>
  <si>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</si>
  <si>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</si>
  <si>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</si>
  <si>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</si>
  <si>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</si>
  <si>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</si>
  <si>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</si>
  <si>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</si>
  <si>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</si>
  <si>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</si>
  <si>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</si>
  <si>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</si>
  <si>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</si>
  <si>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</si>
  <si>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</si>
  <si>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</si>
  <si>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</si>
  <si>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</si>
  <si>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</si>
  <si>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</si>
  <si>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</si>
  <si>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</si>
  <si>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</si>
  <si>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</si>
  <si>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</si>
  <si>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</si>
  <si>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</si>
  <si>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</si>
  <si>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</si>
  <si>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</si>
  <si>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</si>
  <si>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</si>
  <si>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</si>
  <si>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</si>
  <si>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</si>
  <si>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</si>
  <si>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</si>
  <si>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</si>
  <si>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</si>
  <si>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</si>
  <si>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</si>
  <si>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</si>
  <si>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</si>
  <si>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</si>
  <si>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</si>
  <si>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</si>
  <si>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</si>
  <si>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</si>
  <si>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</si>
  <si>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</si>
  <si>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</si>
  <si>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</si>
  <si>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</si>
  <si>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</si>
  <si>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</si>
  <si>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</si>
  <si>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</si>
  <si>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</si>
  <si>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</si>
  <si>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</si>
  <si>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</si>
  <si>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</si>
  <si>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</si>
  <si>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</si>
  <si>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</si>
  <si>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</si>
  <si>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</si>
  <si>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</si>
  <si>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</si>
  <si>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</si>
  <si>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</si>
  <si>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</si>
  <si>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</si>
  <si>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</si>
  <si>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</si>
  <si>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</si>
  <si>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</si>
  <si>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</si>
  <si>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</si>
  <si>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</si>
  <si>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</si>
  <si>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</si>
  <si>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</si>
  <si>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</si>
  <si>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</si>
  <si>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</si>
  <si>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</si>
  <si>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</si>
  <si>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</si>
  <si>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</si>
  <si>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</si>
  <si>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</si>
  <si>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</si>
  <si>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</si>
  <si>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</si>
  <si>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</si>
  <si>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</si>
  <si>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</si>
  <si>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</si>
  <si>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</si>
  <si>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</si>
  <si>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</si>
  <si>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</si>
  <si>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</si>
  <si>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</si>
  <si>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</si>
  <si>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</si>
  <si>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</si>
  <si>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</si>
  <si>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</si>
  <si>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</si>
  <si>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</si>
  <si>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</si>
  <si>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</si>
  <si>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</si>
  <si>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</si>
  <si>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</si>
  <si>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</si>
  <si>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</si>
  <si>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</si>
  <si>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</si>
  <si>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</si>
  <si>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</si>
  <si>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</si>
  <si>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</si>
  <si>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</si>
  <si>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</si>
  <si>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</si>
  <si>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</si>
  <si>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</si>
  <si>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</si>
  <si>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</si>
  <si>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</si>
  <si>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</si>
  <si>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</si>
  <si>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</si>
  <si>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</si>
  <si>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</si>
  <si>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</si>
  <si>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</si>
  <si>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</si>
  <si>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</si>
  <si>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</si>
  <si>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</si>
  <si>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</si>
  <si>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</si>
  <si>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</si>
  <si>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</si>
  <si>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</si>
  <si>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</si>
  <si>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</si>
  <si>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</si>
  <si>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</si>
  <si>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</si>
  <si>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</si>
  <si>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</si>
  <si>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</si>
  <si>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</si>
  <si>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</si>
  <si>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</si>
  <si>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</si>
  <si>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</si>
  <si>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</si>
  <si>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</si>
  <si>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</si>
  <si>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</si>
  <si>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</si>
  <si>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</si>
  <si>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</si>
  <si>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</si>
  <si>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</si>
  <si>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</si>
  <si>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</si>
  <si>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</si>
  <si>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</si>
  <si>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</si>
  <si>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</si>
  <si>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</si>
  <si>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</si>
  <si>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</si>
  <si>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</si>
  <si>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</si>
  <si>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</si>
  <si>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</si>
  <si>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</si>
  <si>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</si>
  <si>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</si>
  <si>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</si>
  <si>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</si>
  <si>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</si>
  <si>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</si>
  <si>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</si>
  <si>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</si>
  <si>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</si>
  <si>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</si>
  <si>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</si>
  <si>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</si>
  <si>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</si>
  <si>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</si>
  <si>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</si>
  <si>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</si>
  <si>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</si>
  <si>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</si>
  <si>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</si>
  <si>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</si>
  <si>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</si>
  <si>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</si>
  <si>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</si>
  <si>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</si>
  <si>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</si>
  <si>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</si>
  <si>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</si>
  <si>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</si>
  <si>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</si>
  <si>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</si>
  <si>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</si>
  <si>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</si>
  <si>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</si>
  <si>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</si>
  <si>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</si>
  <si>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</si>
  <si>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</si>
  <si>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</si>
  <si>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</si>
  <si>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</si>
  <si>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</si>
  <si>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</si>
  <si>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</si>
  <si>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</si>
  <si>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</si>
  <si>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</si>
  <si>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</si>
  <si>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</si>
  <si>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</si>
  <si>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</si>
  <si>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</si>
  <si>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</si>
  <si>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</si>
  <si>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</si>
  <si>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</si>
  <si>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</si>
  <si>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</si>
  <si>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</si>
  <si>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</si>
  <si>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</si>
  <si>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</si>
  <si>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</si>
  <si>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</si>
  <si>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</si>
  <si>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</si>
  <si>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</si>
  <si>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</si>
  <si>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</si>
  <si>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</si>
  <si>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</si>
  <si>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</si>
  <si>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</si>
  <si>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</si>
  <si>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</si>
  <si>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</si>
  <si>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</si>
  <si>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</si>
  <si>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</si>
  <si>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</si>
  <si>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</si>
  <si>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</si>
  <si>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</si>
  <si>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</si>
  <si>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</si>
  <si>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</si>
  <si>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</si>
  <si>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</si>
  <si>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</si>
  <si>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</si>
  <si>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</si>
  <si>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</si>
  <si>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</si>
  <si>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</si>
  <si>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</si>
  <si>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</si>
  <si>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</si>
  <si>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</si>
  <si>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</si>
  <si>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</si>
  <si>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</si>
  <si>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</si>
  <si>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</si>
  <si>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</si>
  <si>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</si>
  <si>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</si>
  <si>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</si>
  <si>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</si>
  <si>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</si>
  <si>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</si>
  <si>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</si>
  <si>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</si>
  <si>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</si>
  <si>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</si>
  <si>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</si>
  <si>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</si>
  <si>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</si>
  <si>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</si>
  <si>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</si>
  <si>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</si>
  <si>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</si>
  <si>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</si>
  <si>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</si>
  <si>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</si>
  <si>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</si>
  <si>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</si>
  <si>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</si>
  <si>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</si>
  <si>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</si>
  <si>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</si>
  <si>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</si>
  <si>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</si>
  <si>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</si>
  <si>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</si>
  <si>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</si>
  <si>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</si>
  <si>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</si>
  <si>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</si>
  <si>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</si>
  <si>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</si>
  <si>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</si>
  <si>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</si>
  <si>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</si>
  <si>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</si>
  <si>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</si>
  <si>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</si>
  <si>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</si>
  <si>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</si>
  <si>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</si>
  <si>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</si>
  <si>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</si>
  <si>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</si>
  <si>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</si>
  <si>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</si>
  <si>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</si>
  <si>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</si>
  <si>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</si>
  <si>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</si>
  <si>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</si>
  <si>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</si>
  <si>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</si>
  <si>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</si>
  <si>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</si>
  <si>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</si>
  <si>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</si>
  <si>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</si>
  <si>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</si>
  <si>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</si>
  <si>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</si>
  <si>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</si>
  <si>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</si>
  <si>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</si>
  <si>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</si>
  <si>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</si>
  <si>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</si>
  <si>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</si>
  <si>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</si>
  <si>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</si>
  <si>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</si>
  <si>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</si>
  <si>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</si>
  <si>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</si>
  <si>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</si>
  <si>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</si>
  <si>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</si>
  <si>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</si>
  <si>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</si>
  <si>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</si>
  <si>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</si>
  <si>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</si>
  <si>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</si>
  <si>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</si>
  <si>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</si>
  <si>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</si>
  <si>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</si>
  <si>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</si>
  <si>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</si>
  <si>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</si>
  <si>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</si>
  <si>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</si>
  <si>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</si>
  <si>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</si>
  <si>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</si>
  <si>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</si>
  <si>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</si>
  <si>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</si>
  <si>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</si>
  <si>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</si>
  <si>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</si>
  <si>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</si>
  <si>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</si>
  <si>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</si>
  <si>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</si>
  <si>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</si>
  <si>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</si>
  <si>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</si>
  <si>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</si>
  <si>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</si>
  <si>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</si>
  <si>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</si>
  <si>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</si>
  <si>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</si>
  <si>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</si>
  <si>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</si>
  <si>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</si>
  <si>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</si>
  <si>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</si>
  <si>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</si>
  <si>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</si>
  <si>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</si>
  <si>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</si>
  <si>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</si>
  <si>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</si>
  <si>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</si>
  <si>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</si>
  <si>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</si>
  <si>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</si>
  <si>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</si>
  <si>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</si>
  <si>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</si>
  <si>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</si>
  <si>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</si>
  <si>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</si>
  <si>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</si>
  <si>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</si>
  <si>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</si>
  <si>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</si>
  <si>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</si>
  <si>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</si>
  <si>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</si>
  <si>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</si>
  <si>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</si>
  <si>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</si>
  <si>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</si>
  <si>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</si>
  <si>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</si>
  <si>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</si>
  <si>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</si>
  <si>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</si>
  <si>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</si>
  <si>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</si>
  <si>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</si>
  <si>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</si>
  <si>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</si>
  <si>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</si>
  <si>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</si>
  <si>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</si>
  <si>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</si>
  <si>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</si>
  <si>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</si>
  <si>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</si>
  <si>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</si>
  <si>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</si>
  <si>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</si>
  <si>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</si>
  <si>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</si>
  <si>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</si>
  <si>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</si>
  <si>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</si>
  <si>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</si>
  <si>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</si>
  <si>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</si>
  <si>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</si>
  <si>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</si>
  <si>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</si>
  <si>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</si>
  <si>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</si>
  <si>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</si>
  <si>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</si>
  <si>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</si>
  <si>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</si>
  <si>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</si>
  <si>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</si>
  <si>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</si>
  <si>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</si>
  <si>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</si>
  <si>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</si>
  <si>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</si>
  <si>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</si>
  <si>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</si>
  <si>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</si>
  <si>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</si>
  <si>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</si>
  <si>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</si>
  <si>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</si>
  <si>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</si>
  <si>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</si>
  <si>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</si>
  <si>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</si>
  <si>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</si>
  <si>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</si>
  <si>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</si>
  <si>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</si>
  <si>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</si>
  <si>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</si>
  <si>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</si>
  <si>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</si>
  <si>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</si>
  <si>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</si>
  <si>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</si>
  <si>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</si>
  <si>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</si>
  <si>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</si>
  <si>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</si>
  <si>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</si>
  <si>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</si>
  <si>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</si>
  <si>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</si>
  <si>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</si>
  <si>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</si>
  <si>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</si>
  <si>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</si>
  <si>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</si>
  <si>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</si>
  <si>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</si>
  <si>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</si>
  <si>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</si>
  <si>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</si>
  <si>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</si>
  <si>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</si>
  <si>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</si>
  <si>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</si>
  <si>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</si>
  <si>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</si>
  <si>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</si>
  <si>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</si>
  <si>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</si>
  <si>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</si>
  <si>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</si>
  <si>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</si>
  <si>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</si>
  <si>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</si>
  <si>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</si>
  <si>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</si>
  <si>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</si>
  <si>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</si>
  <si>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</si>
  <si>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</si>
  <si>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</si>
  <si>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</si>
  <si>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</si>
  <si>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</si>
  <si>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</si>
  <si>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</si>
  <si>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</si>
  <si>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</si>
  <si>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</si>
  <si>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</si>
  <si>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</si>
  <si>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</si>
  <si>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</si>
  <si>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</si>
  <si>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</si>
  <si>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</si>
  <si>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</si>
  <si>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</si>
  <si>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</si>
  <si>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</si>
  <si>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</si>
  <si>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</si>
  <si>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</si>
  <si>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</si>
  <si>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</si>
  <si>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</si>
  <si>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</si>
  <si>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</si>
  <si>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</si>
  <si>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</si>
  <si>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</si>
  <si>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</si>
  <si>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</si>
  <si>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</si>
  <si>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</si>
  <si>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</si>
  <si>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</si>
  <si>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</si>
  <si>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</si>
  <si>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</si>
  <si>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</si>
  <si>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</si>
  <si>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</si>
  <si>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</si>
  <si>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</si>
  <si>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</si>
  <si>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</si>
  <si>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</si>
  <si>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</si>
  <si>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</si>
  <si>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</si>
  <si>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</si>
  <si>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</si>
  <si>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</si>
  <si>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</si>
  <si>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</si>
  <si>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</si>
  <si>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</si>
  <si>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</si>
  <si>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</si>
  <si>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</si>
  <si>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</si>
  <si>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</si>
  <si>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</si>
  <si>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</si>
  <si>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</si>
  <si>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</si>
  <si>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</si>
  <si>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</si>
  <si>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</si>
  <si>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</si>
  <si>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</si>
  <si>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</si>
  <si>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</si>
  <si>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</si>
  <si>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</si>
  <si>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</si>
  <si>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</si>
  <si>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</si>
  <si>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</si>
  <si>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</si>
  <si>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</si>
  <si>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</si>
  <si>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</si>
  <si>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</si>
  <si>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</si>
  <si>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</si>
  <si>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</si>
  <si>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</si>
  <si>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</si>
  <si>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</si>
  <si>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</si>
  <si>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</si>
  <si>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</si>
  <si>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</si>
  <si>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</si>
  <si>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</si>
  <si>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</si>
  <si>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</si>
  <si>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</si>
  <si>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</si>
  <si>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</si>
  <si>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</si>
  <si>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</si>
  <si>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</si>
  <si>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</si>
  <si>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</si>
  <si>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</si>
  <si>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</si>
  <si>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</si>
  <si>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</si>
  <si>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</si>
  <si>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</si>
  <si>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</si>
  <si>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</si>
  <si>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</si>
  <si>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</si>
  <si>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</si>
  <si>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</si>
  <si>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</si>
  <si>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</si>
  <si>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</si>
  <si>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</si>
  <si>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</si>
  <si>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</si>
  <si>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</si>
  <si>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</si>
  <si>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</si>
  <si>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</si>
  <si>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</si>
  <si>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</si>
  <si>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</si>
  <si>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</si>
  <si>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</si>
  <si>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</si>
  <si>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</si>
  <si>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</si>
  <si>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</si>
  <si>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</si>
  <si>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</si>
  <si>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</si>
  <si>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</si>
  <si>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</si>
  <si>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</si>
  <si>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</si>
  <si>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</si>
  <si>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</si>
  <si>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</si>
  <si>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</si>
  <si>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</si>
  <si>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</si>
  <si>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</si>
  <si>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</si>
  <si>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</si>
  <si>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</si>
  <si>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</si>
  <si>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</si>
  <si>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</si>
  <si>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</si>
  <si>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</si>
  <si>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</si>
  <si>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</si>
  <si>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</si>
  <si>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</si>
  <si>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</si>
  <si>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</si>
  <si>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</si>
  <si>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</si>
  <si>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</si>
  <si>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</si>
  <si>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</si>
  <si>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</si>
  <si>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</si>
  <si>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</si>
  <si>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</si>
  <si>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</si>
  <si>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</si>
  <si>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</si>
  <si>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</si>
  <si>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</si>
  <si>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</si>
  <si>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</si>
  <si>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</si>
  <si>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</si>
  <si>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</si>
  <si>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</si>
  <si>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</si>
  <si>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</si>
  <si>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</si>
  <si>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</si>
  <si>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</si>
  <si>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</si>
  <si>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</si>
  <si>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</si>
  <si>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</si>
  <si>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</si>
  <si>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</si>
  <si>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</si>
  <si>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</si>
  <si>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</si>
  <si>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</si>
  <si>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</si>
  <si>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</si>
  <si>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</si>
  <si>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</si>
  <si>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</si>
  <si>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</si>
  <si>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</si>
  <si>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</si>
  <si>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</si>
  <si>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</si>
  <si>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</si>
  <si>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</si>
  <si>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</si>
  <si>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</si>
  <si>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</si>
  <si>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</si>
  <si>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</si>
  <si>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</si>
  <si>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</si>
  <si>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</si>
  <si>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</si>
  <si>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</si>
  <si>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</si>
  <si>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</si>
  <si>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</si>
  <si>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</si>
  <si>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</si>
  <si>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</si>
  <si>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</si>
  <si>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</si>
  <si>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</si>
  <si>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</si>
  <si>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</si>
  <si>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</si>
  <si>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</si>
  <si>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</si>
  <si>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</si>
  <si>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</si>
  <si>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</si>
  <si>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</si>
  <si>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</si>
  <si>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</si>
  <si>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</si>
  <si>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</si>
  <si>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</si>
  <si>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</si>
  <si>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</si>
  <si>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</si>
  <si>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</si>
  <si>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</si>
  <si>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</si>
  <si>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</si>
  <si>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</si>
  <si>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</si>
  <si>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</si>
  <si>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</si>
  <si>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</si>
  <si>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</si>
  <si>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</si>
  <si>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</si>
  <si>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</si>
  <si>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</si>
  <si>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</si>
  <si>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</si>
  <si>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</si>
  <si>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</si>
  <si>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</si>
  <si>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</si>
  <si>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</si>
  <si>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</si>
  <si>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</si>
  <si>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</si>
  <si>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</si>
  <si>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</si>
  <si>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</si>
  <si>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</si>
  <si>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</si>
  <si>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</si>
  <si>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</si>
  <si>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</si>
  <si>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</si>
  <si>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</si>
  <si>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</si>
  <si>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</si>
  <si>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</si>
  <si>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</si>
  <si>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</si>
  <si>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</si>
  <si>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</si>
  <si>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</si>
  <si>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</si>
  <si>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</si>
  <si>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</si>
  <si>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</si>
  <si>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</si>
  <si>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</si>
  <si>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</si>
  <si>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</si>
  <si>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</si>
  <si>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</si>
  <si>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</si>
  <si>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</si>
  <si>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</si>
  <si>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</si>
  <si>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</si>
  <si>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</si>
  <si>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</si>
  <si>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</si>
  <si>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</si>
  <si>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</si>
  <si>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</si>
  <si>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</si>
  <si>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</si>
  <si>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</si>
  <si>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</si>
  <si>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</si>
  <si>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</si>
  <si>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</si>
  <si>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</si>
  <si>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</si>
  <si>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</si>
  <si>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</si>
  <si>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</si>
  <si>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</si>
  <si>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</si>
  <si>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</si>
  <si>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</si>
  <si>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</si>
  <si>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</si>
  <si>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</si>
  <si>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</si>
  <si>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</si>
  <si>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</si>
  <si>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</si>
  <si>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</si>
  <si>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</si>
  <si>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</si>
  <si>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</si>
  <si>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</si>
  <si>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</si>
  <si>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</si>
  <si>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</si>
  <si>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</si>
  <si>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</si>
  <si>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</si>
  <si>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</si>
  <si>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</si>
  <si>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</si>
  <si>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</si>
  <si>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</si>
  <si>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</si>
  <si>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</si>
  <si>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</si>
  <si>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</si>
  <si>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</si>
  <si>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</si>
  <si>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</si>
  <si>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</si>
  <si>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</si>
  <si>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</si>
  <si>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</si>
  <si>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</si>
  <si>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</si>
  <si>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</si>
  <si>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</si>
  <si>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</si>
  <si>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</si>
  <si>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</si>
  <si>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</si>
  <si>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</si>
  <si>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</si>
  <si>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</si>
  <si>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</si>
  <si>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</si>
  <si>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</si>
  <si>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</si>
  <si>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</si>
  <si>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</si>
  <si>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</si>
  <si>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</si>
  <si>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</si>
  <si>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</si>
  <si>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</si>
  <si>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</si>
  <si>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</si>
  <si>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</si>
  <si>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</si>
  <si>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</si>
  <si>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</si>
  <si>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</si>
  <si>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</si>
  <si>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</si>
  <si>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</si>
  <si>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</si>
  <si>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</si>
  <si>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</si>
  <si>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</si>
  <si>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</si>
  <si>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</si>
  <si>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</si>
  <si>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</si>
  <si>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</si>
  <si>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</si>
  <si>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</si>
  <si>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</si>
  <si>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</si>
  <si>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</si>
  <si>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</si>
  <si>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</si>
  <si>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</si>
  <si>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</si>
  <si>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</si>
  <si>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</si>
  <si>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</si>
  <si>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</si>
  <si>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</si>
  <si>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</si>
  <si>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</si>
  <si>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</si>
  <si>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</si>
  <si>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</si>
  <si>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</si>
  <si>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</si>
  <si>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</si>
  <si>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</si>
  <si>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</si>
  <si>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</si>
  <si>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</si>
  <si>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</si>
  <si>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</si>
  <si>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</si>
  <si>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</si>
  <si>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</si>
  <si>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</si>
  <si>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</si>
  <si>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</si>
  <si>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</si>
  <si>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</si>
  <si>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</si>
  <si>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</si>
  <si>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</si>
  <si>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</si>
  <si>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</si>
  <si>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</si>
  <si>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</si>
  <si>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</si>
  <si>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</si>
  <si>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</si>
  <si>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</si>
  <si>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</si>
  <si>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</si>
  <si>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</si>
  <si>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</si>
  <si>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</si>
  <si>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</si>
  <si>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</si>
  <si>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</si>
  <si>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</si>
  <si>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</si>
  <si>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</si>
  <si>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</si>
  <si>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</si>
  <si>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</si>
  <si>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</si>
  <si>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</si>
  <si>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</si>
  <si>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</si>
  <si>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</si>
  <si>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</si>
  <si>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</si>
  <si>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</si>
  <si>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</si>
  <si>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</si>
  <si>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</si>
  <si>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</si>
  <si>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</si>
  <si>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</si>
  <si>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</si>
  <si>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</si>
  <si>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</si>
  <si>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</si>
  <si>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</si>
  <si>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</si>
  <si>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</si>
  <si>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</si>
  <si>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</si>
  <si>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</si>
  <si>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</si>
  <si>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</si>
  <si>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</si>
  <si>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</si>
  <si>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</si>
  <si>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</si>
  <si>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</si>
  <si>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</si>
  <si>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</si>
  <si>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</si>
  <si>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</si>
  <si>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</si>
  <si>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</si>
  <si>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</si>
  <si>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</si>
  <si>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</si>
  <si>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</si>
  <si>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</si>
  <si>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</si>
  <si>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</si>
  <si>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</si>
  <si>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</si>
  <si>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</si>
  <si>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</si>
  <si>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</si>
  <si>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</si>
  <si>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</si>
  <si>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</si>
  <si>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</si>
  <si>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</si>
  <si>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</si>
  <si>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</si>
  <si>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</si>
  <si>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</si>
  <si>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</si>
  <si>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</si>
  <si>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</si>
  <si>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</si>
  <si>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</si>
  <si>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</si>
  <si>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</si>
  <si>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</si>
  <si>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</si>
  <si>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</si>
  <si>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</si>
  <si>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</si>
  <si>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</si>
  <si>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</si>
  <si>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</si>
  <si>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</si>
  <si>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</si>
  <si>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</si>
  <si>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</si>
  <si>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</si>
  <si>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</si>
  <si>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</si>
  <si>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</si>
  <si>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</si>
  <si>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</si>
  <si>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</si>
  <si>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</si>
  <si>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</si>
  <si>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</si>
  <si>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</si>
  <si>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</si>
  <si>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</si>
  <si>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</si>
  <si>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</si>
  <si>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</si>
  <si>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</si>
  <si>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</si>
  <si>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</si>
  <si>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</si>
  <si>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</si>
  <si>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</si>
  <si>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</si>
  <si>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</si>
  <si>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</si>
  <si>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</si>
  <si>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</si>
  <si>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</si>
  <si>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</si>
  <si>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</si>
  <si>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</si>
  <si>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</si>
  <si>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</si>
  <si>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</si>
  <si>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</si>
  <si>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</si>
  <si>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</si>
  <si>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</si>
  <si>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</si>
  <si>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</si>
  <si>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</si>
  <si>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</si>
  <si>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</si>
  <si>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</si>
  <si>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</si>
  <si>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</si>
  <si>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</si>
  <si>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</si>
  <si>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</si>
  <si>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</si>
  <si>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</si>
  <si>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</si>
  <si>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</si>
  <si>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</si>
  <si>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</si>
  <si>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</si>
  <si>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</si>
  <si>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</si>
  <si>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</si>
  <si>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</si>
  <si>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</si>
  <si>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</si>
  <si>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</si>
  <si>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</si>
  <si>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</si>
  <si>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</si>
  <si>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</si>
  <si>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</si>
  <si>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</si>
  <si>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</si>
  <si>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</si>
  <si>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</si>
  <si>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</si>
  <si>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</si>
  <si>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</si>
  <si>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</si>
  <si>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</si>
  <si>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</si>
  <si>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</si>
  <si>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</si>
  <si>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</si>
  <si>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</si>
  <si>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</si>
  <si>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</si>
  <si>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</si>
  <si>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</si>
  <si>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</si>
  <si>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</si>
  <si>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</si>
  <si>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</si>
  <si>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</si>
  <si>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</si>
  <si>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</si>
  <si>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</si>
  <si>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</si>
  <si>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</si>
  <si>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</si>
  <si>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</si>
  <si>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</si>
  <si>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</si>
  <si>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</si>
  <si>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</si>
  <si>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</si>
  <si>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</si>
  <si>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</si>
  <si>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</si>
  <si>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</si>
  <si>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</si>
  <si>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</si>
  <si>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</si>
  <si>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</si>
  <si>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</si>
  <si>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</si>
  <si>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</si>
  <si>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</si>
  <si>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</si>
  <si>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</si>
  <si>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</si>
  <si>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</si>
  <si>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</si>
  <si>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</si>
  <si>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</si>
  <si>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</si>
  <si>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</si>
  <si>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</si>
  <si>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</si>
  <si>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</si>
  <si>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</si>
  <si>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</si>
  <si>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</si>
  <si>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</si>
  <si>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</si>
  <si>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</si>
  <si>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</si>
  <si>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</si>
  <si>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</si>
  <si>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</si>
  <si>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</si>
  <si>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</si>
  <si>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</si>
  <si>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</si>
  <si>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</si>
  <si>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</si>
  <si>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</si>
  <si>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</si>
  <si>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</si>
  <si>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</si>
  <si>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</si>
  <si>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</si>
  <si>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</si>
  <si>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</si>
  <si>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</si>
  <si>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</si>
  <si>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</si>
  <si>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</si>
  <si>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</si>
  <si>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</si>
  <si>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</si>
  <si>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</si>
  <si>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</si>
  <si>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</si>
  <si>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</si>
  <si>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</si>
  <si>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</si>
  <si>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</si>
  <si>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</si>
  <si>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</si>
  <si>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</si>
  <si>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</si>
  <si>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</si>
  <si>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</si>
  <si>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</si>
  <si>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</si>
  <si>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</si>
  <si>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</si>
  <si>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</si>
  <si>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</si>
  <si>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</si>
  <si>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</si>
  <si>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</si>
  <si>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</si>
  <si>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</si>
  <si>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</si>
  <si>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</si>
  <si>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</si>
  <si>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</si>
  <si>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</si>
  <si>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</si>
  <si>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</si>
  <si>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</si>
  <si>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</si>
  <si>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</si>
  <si>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</si>
  <si>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</si>
  <si>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</si>
  <si>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</si>
  <si>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</si>
  <si>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</si>
  <si>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</si>
  <si>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</si>
  <si>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</si>
  <si>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</si>
  <si>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</si>
  <si>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</si>
  <si>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</si>
  <si>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</si>
  <si>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</si>
  <si>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</si>
  <si>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</si>
  <si>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</si>
  <si>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</si>
  <si>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</si>
  <si>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</si>
  <si>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</si>
  <si>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</si>
  <si>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</si>
  <si>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</si>
  <si>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</si>
  <si>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</si>
  <si>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</si>
  <si>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</si>
  <si>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</si>
  <si>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</si>
  <si>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</si>
  <si>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</si>
  <si>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</si>
  <si>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</si>
  <si>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</si>
  <si>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</si>
  <si>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</si>
  <si>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</si>
  <si>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</si>
  <si>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</si>
  <si>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</si>
  <si>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</si>
  <si>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</si>
  <si>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</si>
  <si>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</si>
  <si>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</si>
  <si>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</si>
  <si>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</si>
  <si>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</si>
  <si>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</si>
  <si>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</si>
  <si>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</si>
  <si>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</si>
  <si>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</si>
  <si>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</si>
  <si>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</si>
  <si>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</si>
  <si>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</si>
  <si>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</si>
  <si>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</si>
  <si>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</si>
  <si>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</si>
  <si>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</si>
  <si>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</si>
  <si>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</si>
  <si>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</si>
  <si>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</si>
  <si>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</si>
  <si>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</si>
  <si>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</si>
  <si>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</si>
  <si>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</si>
  <si>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</si>
  <si>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</si>
  <si>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</si>
  <si>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</si>
  <si>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</si>
  <si>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</si>
  <si>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</si>
  <si>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</si>
  <si>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</si>
  <si>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</si>
  <si>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</si>
  <si>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</si>
  <si>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</si>
  <si>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</si>
  <si>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</si>
  <si>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</si>
  <si>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</si>
  <si>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</si>
  <si>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</si>
  <si>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</si>
  <si>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</si>
  <si>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</si>
  <si>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</si>
  <si>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</si>
  <si>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</si>
  <si>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</si>
  <si>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</si>
  <si>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</si>
  <si>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</si>
  <si>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</si>
  <si>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</si>
  <si>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</si>
  <si>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</si>
  <si>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</si>
  <si>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</si>
  <si>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</si>
  <si>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</si>
  <si>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</si>
  <si>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</si>
  <si>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</si>
  <si>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</si>
  <si>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</si>
  <si>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</si>
  <si>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</si>
  <si>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</si>
  <si>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</si>
  <si>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</si>
  <si>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</si>
  <si>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</si>
  <si>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</si>
  <si>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</si>
  <si>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</si>
  <si>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</si>
  <si>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</si>
  <si>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</si>
  <si>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</si>
  <si>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</si>
  <si>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</si>
  <si>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</si>
  <si>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</si>
  <si>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</si>
  <si>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</si>
  <si>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</si>
  <si>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</si>
  <si>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</si>
  <si>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</si>
  <si>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</si>
  <si>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</si>
  <si>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</si>
  <si>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</si>
  <si>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</si>
  <si>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</si>
  <si>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</si>
  <si>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</si>
  <si>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</si>
  <si>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</si>
  <si>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</si>
  <si>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</si>
  <si>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</si>
  <si>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</si>
  <si>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</si>
  <si>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</si>
  <si>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</si>
  <si>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</si>
  <si>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</si>
  <si>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</si>
  <si>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</si>
  <si>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</si>
  <si>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</si>
  <si>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</si>
  <si>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</si>
  <si>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</si>
  <si>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</si>
  <si>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</si>
  <si>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</si>
  <si>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</si>
  <si>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</si>
  <si>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</si>
  <si>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</si>
  <si>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</si>
  <si>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</si>
  <si>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</si>
  <si>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</si>
  <si>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</si>
  <si>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</si>
  <si>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</si>
  <si>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</si>
  <si>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</si>
  <si>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</si>
  <si>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</si>
  <si>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</si>
  <si>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</si>
  <si>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</si>
  <si>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</si>
  <si>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</si>
  <si>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</si>
  <si>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</si>
  <si>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</si>
  <si>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</si>
  <si>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</si>
  <si>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</si>
  <si>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</si>
  <si>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</si>
  <si>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</si>
  <si>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</si>
  <si>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</si>
  <si>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</si>
  <si>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</si>
  <si>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</si>
  <si>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</si>
  <si>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</si>
  <si>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</si>
  <si>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</si>
  <si>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</si>
  <si>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</si>
  <si>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</si>
  <si>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</si>
  <si>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</si>
  <si>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</si>
  <si>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</si>
  <si>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</si>
  <si>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</si>
  <si>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</si>
  <si>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</si>
  <si>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</si>
  <si>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</si>
  <si>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</si>
  <si>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</si>
  <si>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</si>
  <si>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</si>
  <si>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</si>
  <si>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</si>
  <si>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</si>
  <si>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</si>
  <si>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</si>
  <si>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</si>
  <si>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</si>
  <si>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</si>
  <si>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</si>
  <si>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</si>
  <si>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</si>
  <si>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</si>
  <si>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</si>
  <si>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</si>
  <si>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</si>
  <si>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</si>
  <si>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</si>
  <si>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</si>
  <si>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</si>
  <si>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</si>
  <si>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</si>
  <si>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</si>
  <si>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</si>
  <si>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</si>
  <si>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</si>
  <si>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</si>
  <si>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</si>
  <si>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</si>
  <si>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</si>
  <si>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</si>
  <si>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</si>
  <si>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</si>
  <si>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</si>
  <si>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</si>
  <si>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</si>
  <si>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</si>
  <si>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</si>
  <si>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</si>
  <si>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</si>
  <si>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</si>
  <si>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</si>
  <si>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</si>
  <si>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</si>
  <si>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</si>
  <si>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</si>
  <si>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</si>
  <si>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</si>
  <si>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</si>
  <si>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</si>
  <si>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</si>
  <si>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</si>
  <si>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</si>
  <si>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</si>
  <si>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</si>
  <si>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</si>
  <si>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</si>
  <si>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</si>
  <si>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</si>
  <si>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</si>
  <si>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</si>
  <si>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</si>
  <si>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</si>
  <si>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</si>
  <si>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</si>
  <si>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</si>
  <si>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</si>
  <si>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</si>
  <si>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</si>
  <si>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</si>
  <si>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</si>
  <si>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</si>
  <si>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</si>
  <si>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</si>
  <si>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</si>
  <si>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</si>
  <si>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</si>
  <si>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</si>
  <si>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</si>
  <si>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</si>
  <si>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</si>
  <si>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</si>
  <si>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</si>
  <si>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</si>
  <si>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</si>
  <si>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</si>
  <si>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</si>
  <si>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</si>
  <si>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</si>
  <si>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</si>
  <si>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</si>
  <si>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</si>
  <si>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</si>
  <si>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</si>
  <si>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</si>
  <si>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</si>
  <si>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</si>
  <si>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</si>
  <si>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</si>
  <si>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</si>
  <si>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</si>
  <si>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</si>
  <si>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</si>
  <si>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</si>
  <si>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</si>
  <si>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</si>
  <si>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</si>
  <si>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</si>
  <si>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</si>
  <si>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</si>
  <si>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</si>
  <si>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</si>
  <si>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</si>
  <si>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</si>
  <si>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</si>
  <si>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</si>
  <si>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</si>
  <si>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</si>
  <si>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</si>
  <si>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</si>
  <si>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</si>
  <si>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</si>
  <si>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</si>
  <si>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</si>
  <si>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</si>
  <si>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</si>
  <si>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</si>
  <si>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</si>
  <si>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</si>
  <si>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</si>
  <si>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</si>
  <si>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</si>
  <si>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</si>
  <si>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</si>
  <si>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</si>
  <si>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</si>
  <si>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</si>
  <si>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</si>
  <si>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</si>
  <si>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</si>
  <si>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</si>
  <si>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</si>
  <si>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</si>
  <si>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</si>
  <si>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</si>
  <si>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</si>
  <si>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</si>
  <si>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</si>
  <si>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</si>
  <si>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</si>
  <si>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</si>
  <si>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</si>
  <si>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</si>
  <si>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</si>
  <si>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</si>
  <si>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</si>
  <si>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</si>
  <si>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</si>
  <si>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</si>
  <si>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</si>
  <si>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</si>
  <si>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</si>
  <si>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</si>
  <si>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</si>
  <si>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</si>
  <si>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</si>
  <si>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</si>
  <si>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</si>
  <si>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</si>
  <si>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</si>
  <si>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</si>
  <si>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</si>
  <si>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</si>
  <si>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</si>
  <si>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</si>
  <si>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</si>
  <si>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</si>
  <si>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</si>
  <si>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</si>
  <si>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</si>
  <si>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</si>
  <si>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</si>
  <si>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</si>
  <si>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</si>
  <si>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</si>
  <si>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</si>
  <si>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</si>
  <si>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</si>
  <si>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</si>
  <si>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</si>
  <si>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</si>
  <si>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</si>
  <si>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</si>
  <si>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</si>
  <si>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</si>
  <si>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</si>
  <si>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</si>
  <si>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</si>
  <si>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</si>
  <si>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</si>
  <si>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</si>
  <si>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</si>
  <si>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</si>
  <si>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</si>
  <si>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</si>
  <si>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</si>
  <si>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</si>
  <si>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</si>
  <si>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</si>
  <si>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</si>
  <si>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</si>
  <si>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</si>
  <si>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</si>
  <si>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</si>
  <si>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</si>
  <si>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</si>
  <si>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</si>
  <si>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</si>
  <si>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</si>
  <si>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</si>
  <si>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</si>
  <si>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</si>
  <si>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</si>
  <si>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</si>
  <si>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</si>
  <si>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</si>
  <si>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</si>
  <si>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</si>
  <si>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</si>
  <si>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</si>
  <si>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</si>
  <si>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</si>
  <si>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</si>
  <si>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</si>
  <si>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</si>
  <si>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</si>
  <si>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</si>
  <si>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</si>
  <si>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</si>
  <si>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</si>
  <si>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</si>
  <si>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</si>
  <si>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</si>
  <si>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</si>
  <si>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</si>
  <si>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</si>
  <si>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</si>
  <si>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</si>
  <si>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</si>
  <si>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</si>
  <si>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</si>
  <si>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</si>
  <si>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</si>
  <si>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</si>
  <si>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</si>
  <si>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</si>
  <si>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</si>
  <si>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</si>
  <si>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</si>
  <si>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</si>
  <si>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</si>
  <si>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</si>
  <si>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</si>
  <si>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</si>
  <si>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</si>
  <si>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</si>
  <si>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</si>
  <si>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</si>
  <si>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</si>
  <si>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</si>
  <si>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</si>
  <si>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</si>
  <si>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</si>
  <si>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</si>
  <si>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</si>
  <si>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</si>
  <si>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</si>
  <si>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</si>
  <si>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</si>
  <si>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</si>
  <si>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</si>
  <si>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</si>
  <si>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</si>
  <si>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</si>
  <si>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</si>
  <si>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</si>
  <si>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</si>
  <si>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</si>
  <si>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</si>
  <si>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</si>
  <si>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</si>
  <si>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</si>
  <si>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</si>
  <si>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</si>
  <si>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</si>
  <si>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</si>
  <si>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</si>
  <si>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</si>
  <si>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</si>
  <si>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</si>
  <si>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</si>
  <si>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</si>
  <si>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</si>
  <si>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</si>
  <si>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</si>
  <si>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</si>
  <si>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</si>
  <si>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</si>
  <si>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</si>
  <si>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</si>
  <si>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</si>
  <si>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</si>
  <si>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</si>
  <si>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</si>
  <si>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</si>
  <si>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</si>
  <si>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</si>
  <si>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</si>
  <si>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</si>
  <si>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</si>
  <si>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</si>
  <si>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</si>
  <si>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</si>
  <si>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</si>
  <si>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</si>
  <si>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</si>
  <si>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</si>
  <si>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</si>
  <si>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</si>
  <si>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</si>
  <si>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</si>
  <si>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</si>
  <si>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</si>
  <si>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</si>
  <si>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</si>
  <si>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</si>
  <si>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</si>
  <si>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</si>
  <si>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</si>
  <si>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</si>
  <si>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</si>
  <si>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</si>
  <si>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</si>
  <si>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</si>
  <si>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</si>
  <si>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</si>
  <si>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</si>
  <si>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</si>
  <si>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</si>
  <si>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</si>
  <si>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</si>
  <si>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</si>
  <si>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</si>
  <si>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</si>
  <si>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</si>
  <si>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</si>
  <si>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</si>
  <si>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</si>
  <si>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</si>
  <si>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</si>
  <si>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</si>
  <si>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</si>
  <si>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</si>
  <si>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</si>
  <si>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</si>
  <si>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</si>
  <si>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</si>
  <si>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</si>
  <si>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</si>
  <si>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</si>
  <si>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</si>
  <si>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</si>
  <si>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</si>
  <si>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</si>
  <si>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</si>
  <si>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</si>
  <si>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</si>
  <si>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</si>
  <si>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</si>
  <si>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</si>
  <si>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</si>
  <si>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</si>
  <si>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</si>
  <si>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</si>
  <si>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</si>
  <si>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</si>
  <si>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</si>
  <si>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</si>
  <si>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</si>
  <si>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</si>
  <si>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</si>
  <si>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</si>
  <si>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</si>
  <si>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</si>
  <si>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</si>
  <si>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</si>
  <si>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</si>
  <si>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</si>
  <si>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</si>
  <si>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</si>
  <si>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</si>
  <si>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</si>
  <si>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</si>
  <si>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</si>
  <si>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</si>
  <si>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</si>
  <si>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</si>
  <si>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</si>
  <si>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</si>
  <si>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</si>
  <si>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</si>
  <si>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</si>
  <si>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</si>
  <si>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</si>
  <si>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</si>
  <si>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</si>
  <si>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</si>
  <si>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</si>
  <si>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</si>
  <si>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</si>
  <si>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</si>
  <si>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</si>
  <si>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</si>
  <si>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</si>
  <si>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</si>
  <si>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</si>
  <si>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</si>
  <si>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</si>
  <si>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</si>
  <si>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</si>
  <si>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</si>
  <si>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</si>
  <si>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</si>
  <si>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</si>
  <si>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</si>
  <si>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</si>
  <si>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</si>
  <si>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</si>
  <si>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</si>
  <si>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</si>
  <si>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</si>
  <si>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</si>
  <si>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</si>
  <si>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</si>
  <si>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</si>
  <si>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</si>
  <si>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</si>
  <si>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</si>
  <si>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</si>
  <si>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</si>
  <si>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</si>
  <si>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</si>
  <si>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</si>
  <si>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</si>
  <si>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</si>
  <si>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</si>
  <si>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</si>
  <si>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</si>
  <si>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</si>
  <si>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</si>
  <si>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</si>
  <si>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</si>
  <si>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</si>
  <si>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</si>
  <si>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</si>
  <si>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</si>
  <si>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</si>
  <si>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</si>
  <si>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</si>
  <si>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</si>
  <si>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</si>
  <si>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</si>
  <si>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</si>
  <si>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</si>
  <si>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</si>
  <si>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</si>
  <si>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</si>
  <si>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</si>
  <si>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</si>
  <si>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</si>
  <si>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</si>
  <si>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</si>
  <si>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</si>
  <si>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</si>
  <si>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</si>
  <si>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</si>
  <si>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</si>
  <si>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</si>
  <si>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</si>
  <si>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</si>
  <si>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</si>
  <si>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</si>
  <si>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</si>
  <si>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</si>
  <si>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</si>
  <si>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</si>
  <si>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</si>
  <si>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</si>
  <si>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</si>
  <si>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</si>
  <si>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</si>
  <si>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</si>
  <si>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</si>
  <si>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</si>
  <si>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</si>
  <si>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</si>
  <si>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</si>
  <si>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</si>
  <si>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</si>
  <si>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</si>
  <si>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</si>
  <si>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</si>
  <si>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</si>
  <si>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</si>
  <si>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</si>
  <si>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</si>
  <si>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</si>
  <si>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</si>
  <si>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</si>
  <si>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</si>
  <si>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</si>
  <si>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</si>
  <si>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</si>
  <si>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</si>
  <si>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</si>
  <si>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</si>
  <si>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</si>
  <si>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</si>
  <si>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</si>
  <si>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</si>
  <si>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</si>
  <si>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</si>
  <si>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</si>
  <si>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</si>
  <si>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</si>
  <si>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</si>
  <si>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</si>
  <si>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</si>
  <si>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</si>
  <si>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</si>
  <si>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</si>
  <si>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</si>
  <si>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</si>
  <si>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</si>
  <si>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</si>
  <si>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</si>
  <si>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</si>
  <si>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</si>
  <si>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</si>
  <si>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</si>
  <si>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</si>
  <si>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</si>
  <si>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</si>
  <si>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</si>
  <si>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</si>
  <si>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</si>
  <si>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</si>
  <si>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</si>
  <si>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</si>
  <si>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</si>
  <si>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</si>
  <si>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</si>
  <si>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</si>
  <si>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</si>
  <si>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</si>
  <si>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</si>
  <si>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</si>
  <si>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</si>
  <si>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</si>
  <si>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</si>
  <si>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</si>
  <si>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</si>
  <si>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</si>
  <si>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</si>
  <si>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</si>
  <si>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</si>
  <si>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</si>
  <si>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</si>
  <si>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</si>
  <si>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</si>
  <si>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</si>
  <si>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</si>
  <si>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</si>
  <si>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</si>
  <si>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</si>
  <si>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</si>
  <si>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</si>
  <si>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</si>
  <si>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</si>
  <si>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</si>
  <si>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</si>
  <si>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</si>
  <si>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</si>
  <si>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</si>
  <si>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</si>
  <si>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</si>
  <si>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</si>
  <si>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</si>
  <si>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</si>
  <si>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</si>
  <si>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</si>
  <si>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</si>
  <si>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</si>
  <si>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</si>
  <si>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</si>
  <si>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</si>
  <si>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</si>
  <si>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</si>
  <si>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</si>
  <si>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</si>
  <si>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</si>
  <si>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</si>
  <si>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</si>
  <si>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</si>
  <si>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</si>
  <si>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</si>
  <si>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</si>
  <si>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</si>
  <si>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</si>
  <si>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</si>
  <si>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</si>
  <si>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</si>
  <si>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</si>
  <si>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</si>
  <si>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</si>
  <si>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</si>
  <si>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</si>
  <si>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</si>
  <si>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</si>
  <si>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</si>
  <si>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</si>
  <si>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</si>
  <si>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</si>
  <si>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</si>
  <si>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</si>
  <si>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</si>
  <si>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</si>
  <si>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</si>
  <si>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</si>
  <si>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</si>
  <si>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</si>
  <si>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</si>
  <si>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</si>
  <si>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</si>
  <si>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</si>
  <si>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</si>
  <si>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</si>
  <si>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</si>
  <si>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</si>
  <si>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</si>
  <si>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</si>
  <si>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</si>
  <si>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</si>
  <si>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</si>
  <si>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</si>
  <si>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</si>
  <si>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</si>
  <si>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</si>
  <si>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</si>
  <si>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</si>
  <si>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</si>
  <si>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</si>
  <si>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</si>
  <si>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</si>
  <si>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</si>
  <si>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</si>
  <si>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</si>
  <si>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</si>
  <si>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</si>
  <si>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</si>
  <si>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</si>
  <si>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</si>
  <si>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</si>
  <si>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</si>
  <si>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</si>
  <si>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</si>
  <si>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</si>
  <si>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</si>
  <si>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</si>
  <si>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</si>
  <si>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</si>
  <si>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</si>
  <si>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</si>
  <si>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</si>
  <si>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</si>
  <si>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</si>
  <si>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</si>
  <si>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</si>
  <si>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</si>
  <si>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</si>
  <si>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</si>
  <si>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</si>
  <si>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</si>
  <si>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</si>
  <si>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</si>
  <si>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</si>
  <si>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</si>
  <si>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</si>
  <si>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</si>
  <si>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</si>
  <si>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</si>
  <si>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</si>
  <si>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</si>
  <si>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</si>
  <si>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</si>
  <si>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</si>
  <si>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</si>
  <si>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</si>
  <si>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</si>
  <si>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</si>
  <si>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</si>
  <si>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</si>
  <si>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</si>
  <si>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</si>
  <si>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</si>
  <si>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</si>
  <si>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</si>
  <si>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</si>
  <si>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</si>
  <si>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</si>
  <si>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</si>
  <si>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</si>
  <si>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</si>
  <si>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</si>
  <si>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</si>
  <si>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</si>
  <si>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</si>
  <si>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</si>
  <si>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</si>
  <si>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</si>
  <si>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</si>
  <si>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</si>
  <si>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</si>
  <si>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</si>
  <si>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</si>
  <si>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</si>
  <si>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</si>
  <si>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</si>
  <si>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</si>
  <si>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</si>
  <si>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</si>
  <si>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</si>
  <si>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</si>
  <si>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</si>
  <si>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</si>
  <si>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</si>
  <si>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</si>
  <si>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</si>
  <si>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</si>
  <si>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</si>
  <si>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</si>
  <si>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</si>
  <si>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</si>
  <si>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</si>
  <si>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</si>
  <si>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</si>
  <si>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</si>
  <si>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</si>
  <si>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</si>
  <si>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</si>
  <si>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</si>
  <si>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</si>
  <si>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</si>
  <si>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</si>
  <si>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</si>
  <si>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</si>
  <si>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</si>
  <si>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</si>
  <si>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</si>
  <si>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</si>
  <si>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</si>
  <si>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</si>
  <si>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</si>
  <si>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</si>
  <si>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</si>
  <si>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</si>
  <si>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</si>
  <si>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</si>
  <si>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</si>
  <si>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</si>
  <si>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</si>
  <si>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</si>
  <si>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</si>
  <si>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</si>
  <si>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</si>
  <si>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</si>
  <si>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</si>
  <si>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</si>
  <si>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</si>
  <si>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</si>
  <si>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</si>
  <si>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</si>
  <si>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</si>
  <si>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</si>
  <si>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</si>
  <si>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</si>
  <si>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</si>
  <si>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</si>
  <si>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</si>
  <si>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</si>
  <si>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</si>
  <si>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</si>
  <si>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</si>
  <si>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</si>
  <si>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</si>
  <si>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</si>
  <si>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</si>
  <si>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</si>
  <si>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</si>
  <si>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</si>
  <si>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</si>
  <si>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</si>
  <si>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</si>
  <si>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</si>
  <si>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</si>
  <si>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</si>
  <si>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</si>
  <si>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</si>
  <si>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</si>
  <si>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</si>
  <si>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</si>
  <si>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</si>
  <si>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</si>
  <si>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</si>
  <si>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</si>
  <si>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</si>
  <si>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</si>
  <si>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</si>
  <si>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</si>
  <si>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</si>
  <si>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</si>
  <si>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</si>
  <si>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</si>
  <si>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</si>
  <si>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</si>
  <si>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</si>
  <si>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</si>
  <si>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</si>
  <si>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</si>
  <si>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</si>
  <si>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</si>
  <si>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</si>
  <si>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</si>
  <si>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</si>
  <si>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</si>
  <si>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</si>
  <si>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</si>
  <si>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</si>
  <si>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</si>
  <si>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</si>
  <si>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</si>
  <si>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</si>
  <si>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</si>
  <si>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</si>
  <si>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</si>
  <si>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</si>
  <si>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</si>
  <si>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</si>
  <si>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</si>
  <si>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</si>
  <si>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</si>
  <si>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</si>
  <si>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</si>
  <si>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</si>
  <si>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</si>
  <si>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</si>
  <si>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</si>
  <si>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</si>
  <si>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</si>
  <si>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</si>
  <si>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</si>
  <si>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</si>
  <si>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</si>
  <si>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</si>
  <si>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</si>
  <si>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</si>
  <si>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</si>
  <si>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</si>
  <si>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</si>
  <si>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</si>
  <si>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</si>
  <si>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</si>
  <si>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</si>
  <si>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</si>
  <si>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</si>
  <si>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</si>
  <si>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</si>
  <si>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</si>
  <si>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</si>
  <si>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</si>
  <si>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</si>
  <si>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</si>
  <si>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</si>
  <si>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</si>
  <si>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</si>
  <si>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</si>
  <si>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</si>
  <si>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</si>
  <si>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</si>
  <si>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</si>
  <si>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</si>
  <si>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</si>
  <si>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</si>
  <si>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</si>
  <si>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</si>
  <si>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</si>
  <si>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</si>
  <si>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</si>
  <si>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</si>
  <si>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</si>
  <si>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</si>
  <si>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</si>
  <si>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</si>
  <si>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</si>
  <si>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</si>
  <si>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</si>
  <si>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</si>
  <si>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</si>
  <si>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</si>
  <si>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</si>
  <si>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</si>
  <si>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</si>
  <si>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</si>
  <si>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</si>
  <si>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</si>
  <si>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</si>
  <si>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</si>
  <si>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</si>
  <si>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</si>
  <si>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</si>
  <si>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</si>
  <si>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</si>
  <si>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</si>
  <si>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</si>
  <si>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</si>
  <si>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</si>
  <si>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</si>
  <si>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</si>
  <si>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</si>
  <si>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</si>
  <si>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</si>
  <si>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</si>
  <si>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</si>
  <si>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</si>
  <si>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</si>
  <si>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</si>
  <si>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</si>
  <si>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</si>
  <si>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</si>
  <si>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</si>
  <si>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</si>
  <si>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</si>
  <si>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</si>
  <si>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</si>
  <si>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</si>
  <si>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</si>
  <si>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</si>
  <si>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</si>
  <si>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</si>
  <si>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</si>
  <si>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</si>
  <si>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</si>
  <si>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</si>
  <si>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</si>
  <si>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</si>
  <si>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</si>
  <si>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</si>
  <si>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</si>
  <si>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</si>
  <si>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</si>
  <si>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</si>
  <si>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</si>
  <si>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</si>
  <si>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</si>
  <si>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</si>
  <si>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</si>
  <si>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</si>
  <si>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</si>
  <si>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</si>
  <si>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</si>
  <si>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</si>
  <si>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</si>
  <si>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</si>
  <si>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</si>
  <si>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</si>
  <si>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</si>
  <si>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</si>
  <si>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</si>
  <si>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</si>
  <si>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</si>
  <si>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</si>
  <si>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</si>
  <si>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</si>
  <si>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</si>
  <si>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</si>
  <si>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</si>
  <si>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</si>
  <si>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</si>
  <si>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</si>
  <si>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</si>
  <si>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</si>
  <si>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</si>
  <si>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</si>
  <si>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</si>
  <si>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</si>
  <si>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</si>
  <si>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</si>
  <si>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</si>
  <si>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</si>
  <si>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</si>
  <si>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</si>
  <si>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</si>
  <si>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</si>
  <si>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</si>
  <si>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</si>
  <si>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</si>
  <si>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</si>
  <si>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</si>
  <si>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</si>
  <si>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</si>
  <si>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</si>
  <si>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</si>
  <si>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</si>
  <si>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</si>
  <si>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</si>
  <si>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</si>
  <si>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</si>
  <si>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</si>
  <si>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</si>
  <si>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</si>
  <si>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</si>
  <si>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</si>
  <si>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</si>
  <si>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</si>
  <si>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</si>
  <si>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</si>
  <si>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</si>
  <si>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</si>
  <si>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</si>
  <si>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</si>
  <si>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</si>
  <si>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</si>
  <si>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</si>
  <si>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</si>
  <si>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</si>
  <si>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</si>
  <si>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</si>
  <si>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</si>
  <si>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</si>
  <si>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</si>
  <si>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</si>
  <si>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</si>
  <si>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</si>
  <si>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</si>
  <si>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</si>
  <si>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</si>
  <si>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</si>
  <si>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</si>
  <si>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</si>
  <si>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</si>
  <si>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</si>
  <si>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</si>
  <si>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</si>
  <si>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</si>
  <si>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</si>
  <si>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</si>
  <si>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</si>
  <si>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</si>
  <si>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</si>
  <si>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</si>
  <si>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</si>
  <si>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</si>
  <si>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</si>
  <si>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</si>
  <si>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</si>
  <si>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</si>
  <si>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</si>
  <si>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</si>
  <si>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</si>
  <si>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</si>
  <si>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</si>
  <si>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</si>
  <si>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</si>
  <si>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</si>
  <si>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</si>
  <si>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</si>
  <si>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</si>
  <si>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</si>
  <si>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</si>
  <si>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</si>
  <si>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</si>
  <si>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</si>
  <si>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</si>
  <si>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</si>
  <si>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</si>
  <si>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</si>
  <si>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</si>
  <si>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</si>
  <si>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</si>
  <si>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</si>
  <si>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</si>
  <si>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</si>
  <si>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</si>
  <si>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</si>
  <si>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</si>
  <si>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</si>
  <si>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</si>
  <si>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</si>
  <si>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</si>
  <si>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</si>
  <si>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</si>
  <si>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</si>
  <si>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</si>
  <si>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</si>
  <si>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</si>
  <si>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</si>
  <si>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</si>
  <si>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</si>
  <si>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</si>
  <si>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</si>
  <si>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</si>
  <si>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</si>
  <si>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</si>
  <si>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</si>
  <si>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</si>
  <si>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</si>
  <si>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</si>
  <si>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</si>
  <si>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</si>
  <si>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</si>
  <si>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</si>
  <si>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</si>
  <si>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</si>
  <si>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</si>
  <si>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</si>
  <si>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</si>
  <si>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</si>
  <si>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</si>
  <si>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</si>
  <si>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</si>
  <si>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</si>
  <si>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</si>
  <si>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</si>
  <si>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</si>
  <si>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</si>
  <si>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</si>
  <si>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</si>
  <si>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</si>
  <si>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</si>
  <si>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</si>
  <si>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</si>
  <si>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</si>
  <si>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</si>
  <si>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</si>
  <si>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</si>
  <si>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</si>
  <si>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</si>
  <si>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</si>
  <si>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</si>
  <si>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</si>
  <si>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</si>
  <si>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</si>
  <si>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</si>
  <si>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</si>
  <si>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</si>
  <si>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</si>
  <si>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</si>
  <si>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</si>
  <si>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</si>
  <si>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</si>
  <si>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</si>
  <si>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</si>
  <si>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</si>
  <si>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</si>
  <si>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</si>
  <si>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</si>
  <si>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</si>
  <si>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</si>
  <si>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</si>
  <si>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</si>
  <si>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</si>
  <si>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</si>
  <si>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</si>
  <si>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</si>
  <si>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</si>
  <si>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</si>
  <si>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</si>
  <si>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</si>
  <si>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</si>
  <si>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</si>
  <si>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</si>
  <si>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</si>
  <si>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</si>
  <si>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</si>
  <si>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</si>
  <si>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</si>
  <si>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</si>
  <si>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</si>
  <si>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</si>
  <si>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</si>
  <si>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</si>
  <si>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</si>
  <si>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</si>
  <si>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</si>
  <si>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</si>
  <si>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</si>
  <si>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</si>
  <si>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</si>
  <si>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</si>
  <si>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</si>
  <si>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</si>
  <si>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</si>
  <si>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</si>
  <si>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</si>
  <si>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</si>
  <si>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</si>
  <si>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</si>
  <si>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</si>
  <si>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</si>
  <si>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</si>
  <si>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</si>
  <si>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</si>
  <si>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</si>
  <si>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</si>
  <si>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</si>
  <si>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</si>
  <si>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</si>
  <si>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</si>
  <si>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</si>
  <si>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</si>
  <si>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</si>
  <si>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</si>
  <si>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</si>
  <si>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</si>
  <si>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</si>
  <si>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</si>
  <si>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</si>
  <si>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</si>
  <si>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</si>
  <si>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</si>
  <si>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</si>
  <si>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</si>
  <si>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</si>
  <si>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</si>
  <si>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</si>
  <si>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</si>
  <si>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</si>
  <si>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</si>
  <si>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</si>
  <si>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</si>
  <si>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</si>
  <si>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</si>
  <si>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</si>
  <si>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</si>
  <si>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</si>
  <si>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</si>
  <si>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</si>
  <si>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</si>
  <si>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</si>
  <si>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</si>
  <si>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</si>
  <si>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</si>
  <si>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</si>
  <si>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</si>
  <si>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</si>
  <si>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</si>
  <si>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</si>
  <si>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</si>
  <si>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</si>
  <si>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</si>
  <si>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</si>
  <si>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</si>
  <si>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</si>
  <si>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</si>
  <si>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</si>
  <si>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</si>
  <si>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</si>
  <si>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</si>
  <si>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</si>
  <si>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</si>
  <si>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</si>
  <si>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</si>
  <si>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</si>
  <si>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</si>
  <si>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</si>
  <si>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</si>
  <si>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</si>
  <si>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</si>
  <si>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</si>
  <si>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</si>
  <si>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</si>
  <si>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</si>
  <si>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</si>
  <si>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</si>
  <si>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</si>
  <si>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</si>
  <si>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</si>
  <si>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</si>
  <si>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</si>
  <si>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</si>
  <si>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</si>
  <si>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</si>
  <si>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</si>
  <si>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</si>
  <si>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</si>
  <si>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</si>
  <si>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</si>
  <si>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</si>
  <si>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</si>
  <si>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</si>
  <si>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</si>
  <si>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</si>
  <si>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</si>
  <si>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</si>
  <si>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</si>
  <si>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</si>
  <si>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</si>
  <si>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</si>
  <si>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</si>
  <si>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</si>
  <si>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</si>
  <si>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</si>
  <si>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</si>
  <si>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</si>
  <si>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</si>
  <si>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</si>
  <si>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</si>
  <si>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</si>
  <si>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</si>
  <si>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</si>
  <si>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</si>
  <si>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</si>
  <si>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</si>
  <si>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</si>
  <si>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</si>
  <si>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</si>
  <si>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</si>
  <si>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</si>
  <si>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</si>
  <si>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</si>
  <si>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</si>
  <si>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</si>
  <si>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</si>
  <si>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</si>
  <si>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</si>
  <si>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</si>
  <si>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</si>
  <si>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</si>
  <si>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</si>
  <si>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</si>
  <si>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</si>
  <si>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</si>
  <si>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</si>
  <si>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</si>
  <si>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</si>
  <si>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</si>
  <si>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</si>
  <si>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</si>
  <si>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</si>
  <si>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</si>
  <si>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</si>
  <si>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</si>
  <si>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</si>
  <si>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</si>
  <si>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</si>
  <si>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</si>
  <si>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</si>
  <si>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</si>
  <si>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</si>
  <si>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</si>
  <si>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</si>
  <si>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</si>
  <si>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</si>
  <si>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</si>
  <si>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</si>
  <si>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</si>
  <si>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</si>
  <si>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</si>
  <si>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</si>
  <si>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</si>
  <si>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</si>
  <si>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</si>
  <si>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</si>
  <si>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</si>
  <si>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</si>
  <si>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</si>
  <si>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</si>
  <si>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</si>
  <si>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</si>
  <si>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</si>
  <si>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</si>
  <si>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</si>
  <si>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</si>
  <si>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</si>
  <si>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</si>
  <si>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</si>
  <si>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</si>
  <si>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</si>
  <si>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</si>
  <si>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</si>
  <si>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</si>
  <si>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</si>
  <si>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</si>
  <si>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</si>
  <si>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</si>
  <si>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</si>
  <si>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</si>
  <si>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</si>
  <si>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</si>
  <si>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</si>
  <si>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</si>
  <si>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</si>
  <si>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</si>
  <si>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</si>
  <si>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</si>
  <si>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</si>
  <si>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</si>
  <si>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</si>
  <si>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</si>
  <si>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</si>
  <si>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</si>
  <si>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</si>
  <si>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</si>
  <si>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</si>
  <si>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</si>
  <si>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</si>
  <si>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</si>
  <si>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</si>
  <si>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</si>
  <si>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</si>
  <si>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</si>
  <si>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</si>
  <si>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</si>
  <si>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</si>
  <si>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</si>
  <si>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</si>
  <si>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</si>
  <si>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</si>
  <si>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</si>
  <si>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</si>
  <si>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</si>
  <si>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</si>
  <si>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</si>
  <si>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</si>
  <si>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</si>
  <si>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</si>
  <si>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</si>
  <si>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</si>
  <si>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</si>
  <si>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</si>
  <si>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</si>
  <si>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</si>
  <si>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</si>
  <si>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</si>
  <si>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</si>
  <si>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</si>
  <si>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</si>
  <si>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</si>
  <si>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</si>
  <si>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</si>
  <si>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</si>
  <si>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</si>
  <si>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</si>
  <si>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</si>
  <si>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</si>
  <si>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</si>
  <si>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</si>
  <si>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</si>
  <si>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</si>
  <si>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</si>
  <si>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</si>
  <si>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</si>
  <si>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</si>
  <si>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</si>
  <si>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</si>
  <si>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</si>
  <si>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</si>
  <si>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</si>
  <si>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</si>
  <si>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</si>
  <si>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</si>
  <si>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</si>
  <si>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</si>
  <si>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</si>
  <si>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</si>
  <si>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</si>
  <si>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</si>
  <si>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</si>
  <si>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</si>
  <si>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</si>
  <si>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</si>
  <si>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</si>
  <si>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</si>
  <si>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</si>
  <si>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</si>
  <si>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</si>
  <si>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</si>
  <si>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</si>
  <si>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</si>
  <si>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</si>
  <si>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</si>
  <si>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</si>
  <si>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</si>
  <si>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</si>
  <si>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</si>
  <si>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</si>
  <si>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</si>
  <si>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</si>
  <si>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</si>
  <si>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</si>
  <si>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</si>
  <si>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</si>
  <si>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</si>
  <si>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</si>
  <si>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</si>
  <si>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</si>
  <si>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</si>
  <si>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</si>
  <si>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</si>
  <si>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</si>
  <si>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</si>
  <si>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</si>
  <si>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</si>
  <si>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</si>
  <si>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</si>
  <si>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</si>
  <si>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</si>
  <si>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</si>
  <si>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</si>
  <si>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</si>
  <si>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</si>
  <si>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</si>
  <si>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</si>
  <si>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</si>
  <si>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</si>
  <si>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</si>
  <si>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</si>
  <si>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</si>
  <si>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</si>
  <si>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</si>
  <si>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</si>
  <si>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</si>
  <si>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</si>
  <si>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</si>
  <si>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</si>
  <si>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</si>
  <si>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</si>
  <si>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</si>
  <si>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</si>
  <si>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</si>
  <si>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</si>
  <si>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</si>
  <si>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</si>
  <si>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</si>
  <si>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</si>
  <si>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</si>
  <si>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</si>
  <si>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</si>
  <si>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</si>
  <si>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</si>
  <si>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</si>
  <si>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</si>
  <si>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</si>
  <si>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</si>
  <si>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</si>
  <si>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</si>
  <si>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</si>
  <si>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</si>
  <si>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</si>
  <si>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</si>
  <si>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</si>
  <si>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</si>
  <si>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</si>
  <si>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</si>
  <si>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</si>
  <si>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</si>
  <si>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</si>
  <si>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</si>
  <si>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</si>
  <si>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</si>
  <si>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</si>
  <si>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</si>
  <si>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</si>
  <si>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</si>
  <si>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</si>
  <si>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</si>
  <si>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</si>
  <si>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</si>
  <si>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</si>
  <si>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</si>
  <si>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</si>
  <si>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</si>
  <si>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</si>
  <si>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</si>
  <si>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</si>
  <si>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</si>
  <si>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</si>
  <si>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</si>
  <si>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</si>
  <si>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</si>
  <si>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</si>
  <si>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</si>
  <si>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</si>
  <si>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</si>
  <si>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</si>
  <si>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</si>
  <si>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</si>
  <si>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</si>
  <si>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</si>
  <si>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</si>
  <si>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</si>
  <si>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</si>
  <si>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</si>
  <si>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</si>
  <si>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</si>
  <si>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</si>
  <si>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</si>
  <si>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</si>
  <si>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</si>
  <si>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</si>
  <si>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</si>
  <si>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</si>
  <si>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</si>
  <si>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</si>
  <si>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</si>
  <si>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</si>
  <si>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</si>
  <si>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</si>
  <si>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</si>
  <si>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</si>
  <si>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</si>
  <si>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</si>
  <si>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</si>
  <si>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</si>
  <si>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</si>
  <si>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</si>
  <si>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</si>
  <si>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</si>
  <si>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</si>
  <si>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</si>
  <si>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</si>
  <si>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</si>
  <si>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</si>
  <si>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</si>
  <si>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</si>
  <si>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</si>
  <si>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</si>
  <si>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</si>
  <si>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</si>
  <si>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</si>
  <si>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</si>
  <si>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</si>
  <si>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</si>
  <si>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</si>
  <si>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</si>
  <si>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</si>
  <si>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</si>
  <si>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</si>
  <si>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</si>
  <si>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</si>
  <si>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</si>
  <si>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</si>
  <si>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</si>
  <si>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</si>
  <si>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</si>
  <si>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</si>
  <si>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</si>
  <si>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</si>
  <si>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</si>
  <si>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</si>
  <si>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</si>
  <si>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</si>
  <si>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</si>
  <si>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</si>
  <si>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</si>
  <si>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</si>
  <si>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</si>
  <si>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</si>
  <si>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</si>
  <si>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</si>
  <si>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</si>
  <si>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</si>
  <si>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</si>
  <si>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</si>
  <si>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</si>
  <si>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</si>
  <si>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</si>
  <si>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</si>
  <si>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</si>
  <si>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</si>
  <si>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</si>
  <si>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</si>
  <si>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</si>
  <si>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</si>
  <si>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</si>
  <si>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</si>
  <si>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</si>
  <si>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</si>
  <si>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</si>
  <si>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</si>
  <si>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</si>
  <si>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</si>
  <si>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</si>
  <si>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</si>
  <si>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</si>
  <si>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</si>
  <si>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</si>
  <si>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</si>
  <si>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</si>
  <si>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</si>
  <si>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</si>
  <si>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</si>
  <si>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</si>
  <si>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</si>
  <si>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</si>
  <si>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</si>
  <si>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</si>
  <si>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</si>
  <si>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</si>
  <si>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</si>
  <si>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</si>
  <si>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</si>
  <si>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</si>
  <si>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</si>
  <si>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</si>
  <si>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</si>
  <si>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</si>
  <si>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</si>
  <si>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</si>
  <si>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</si>
  <si>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</si>
  <si>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</si>
  <si>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</si>
  <si>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</si>
  <si>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</si>
  <si>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</si>
  <si>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</si>
  <si>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</si>
  <si>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</si>
  <si>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</si>
  <si>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</si>
  <si>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</si>
  <si>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</si>
  <si>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</si>
  <si>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</si>
  <si>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</si>
  <si>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</si>
  <si>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</si>
  <si>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</si>
  <si>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</si>
  <si>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</si>
  <si>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</si>
  <si>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</si>
  <si>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</si>
  <si>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</si>
  <si>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</si>
  <si>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</si>
  <si>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</si>
  <si>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</si>
  <si>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</si>
  <si>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</si>
  <si>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</si>
  <si>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</si>
  <si>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</si>
  <si>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</si>
  <si>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</si>
  <si>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</si>
  <si>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</si>
  <si>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</si>
  <si>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</si>
  <si>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</si>
  <si>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</si>
  <si>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</si>
  <si>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</si>
  <si>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</si>
  <si>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</si>
  <si>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</si>
  <si>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</si>
  <si>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</si>
  <si>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</si>
  <si>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</si>
  <si>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</si>
  <si>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</si>
  <si>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</si>
  <si>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</si>
  <si>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</si>
  <si>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</si>
  <si>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</si>
  <si>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</si>
  <si>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</si>
  <si>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</si>
  <si>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</si>
  <si>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</si>
  <si>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</si>
  <si>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</si>
  <si>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</si>
  <si>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</si>
  <si>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</si>
  <si>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</si>
  <si>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</si>
  <si>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</si>
  <si>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</si>
  <si>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</si>
  <si>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</si>
  <si>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</si>
  <si>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</si>
  <si>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</si>
  <si>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</si>
  <si>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</si>
  <si>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</si>
  <si>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</si>
  <si>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</si>
  <si>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</si>
  <si>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</si>
  <si>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</si>
  <si>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</si>
  <si>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</si>
  <si>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</si>
  <si>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</si>
  <si>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</si>
  <si>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</si>
  <si>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</si>
  <si>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</si>
  <si>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</si>
  <si>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</si>
  <si>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</si>
  <si>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</si>
  <si>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</si>
  <si>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</si>
  <si>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</si>
  <si>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</si>
  <si>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</si>
  <si>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</si>
  <si>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</si>
  <si>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</si>
  <si>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</si>
  <si>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</si>
  <si>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</si>
  <si>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</si>
  <si>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</si>
  <si>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</si>
  <si>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</si>
  <si>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</si>
  <si>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</si>
  <si>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</si>
  <si>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</si>
  <si>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</si>
  <si>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</si>
  <si>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</si>
  <si>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</si>
  <si>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</si>
  <si>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</si>
  <si>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</si>
  <si>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</si>
  <si>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</si>
  <si>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</si>
  <si>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</si>
  <si>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</si>
  <si>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</si>
  <si>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</si>
  <si>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</si>
  <si>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</si>
  <si>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</si>
  <si>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</si>
  <si>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</si>
  <si>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</si>
  <si>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</si>
  <si>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</si>
  <si>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</si>
  <si>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</si>
  <si>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</si>
  <si>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</si>
  <si>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</si>
  <si>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</si>
  <si>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</si>
  <si>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</si>
  <si>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</si>
  <si>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</si>
  <si>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</si>
  <si>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</si>
  <si>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</si>
  <si>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</si>
  <si>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</si>
  <si>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</si>
  <si>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</si>
  <si>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</si>
  <si>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</si>
  <si>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</si>
  <si>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</si>
  <si>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</si>
  <si>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</si>
  <si>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</si>
  <si>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</si>
  <si>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</si>
  <si>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</si>
  <si>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</si>
  <si>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</si>
  <si>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</si>
  <si>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</si>
  <si>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</si>
  <si>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</si>
  <si>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</si>
  <si>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</si>
  <si>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</si>
  <si>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</si>
  <si>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</si>
  <si>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</si>
  <si>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</si>
  <si>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</si>
  <si>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</si>
  <si>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</si>
  <si>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</si>
  <si>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</si>
  <si>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</si>
  <si>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</si>
  <si>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</si>
  <si>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</si>
  <si>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</si>
  <si>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</si>
  <si>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</si>
  <si>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</si>
  <si>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</si>
  <si>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</si>
  <si>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</si>
  <si>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</si>
  <si>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</si>
  <si>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</si>
  <si>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</si>
  <si>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</si>
  <si>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</si>
  <si>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</si>
  <si>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</si>
  <si>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</si>
  <si>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</si>
  <si>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</si>
  <si>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</si>
  <si>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</si>
  <si>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</si>
  <si>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</si>
  <si>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</si>
  <si>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</si>
  <si>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</si>
  <si>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</si>
  <si>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</si>
  <si>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</si>
  <si>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</si>
  <si>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</si>
  <si>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</si>
  <si>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</si>
  <si>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</si>
  <si>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</si>
  <si>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</si>
  <si>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</si>
  <si>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</si>
  <si>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</si>
  <si>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</si>
  <si>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</si>
  <si>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</si>
  <si>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</si>
  <si>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</si>
  <si>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</si>
  <si>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</si>
  <si>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</si>
  <si>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</si>
  <si>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</si>
  <si>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</si>
  <si>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</si>
  <si>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</si>
  <si>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</si>
  <si>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</si>
  <si>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</si>
  <si>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</si>
  <si>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</si>
  <si>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</si>
  <si>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</si>
  <si>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</si>
  <si>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</si>
  <si>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</si>
  <si>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</si>
  <si>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</si>
  <si>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</si>
  <si>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</si>
  <si>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</si>
  <si>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</si>
  <si>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</si>
  <si>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</si>
  <si>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</si>
  <si>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</si>
  <si>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</si>
  <si>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</si>
  <si>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</si>
  <si>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</si>
  <si>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</si>
  <si>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</si>
  <si>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</si>
  <si>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</si>
  <si>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</si>
  <si>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</si>
  <si>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</si>
  <si>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</si>
  <si>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</si>
  <si>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</si>
  <si>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</si>
  <si>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</si>
  <si>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</si>
  <si>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</si>
  <si>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</si>
  <si>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</si>
  <si>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</si>
  <si>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</si>
  <si>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</si>
  <si>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</si>
  <si>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</si>
  <si>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</si>
  <si>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</si>
  <si>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</si>
  <si>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</si>
  <si>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</si>
  <si>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</si>
  <si>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</si>
  <si>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</si>
  <si>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</si>
  <si>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</si>
  <si>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</si>
  <si>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</si>
  <si>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</si>
  <si>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</si>
  <si>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</si>
  <si>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</si>
  <si>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</si>
  <si>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</si>
  <si>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</si>
  <si>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</si>
  <si>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</si>
  <si>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</si>
  <si>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</si>
  <si>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</si>
  <si>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</si>
  <si>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</si>
  <si>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</si>
  <si>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</si>
  <si>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</si>
  <si>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</si>
  <si>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</si>
  <si>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</si>
  <si>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</si>
  <si>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</si>
  <si>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</si>
  <si>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</si>
  <si>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</si>
  <si>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</si>
  <si>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</si>
  <si>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</si>
  <si>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</si>
  <si>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</si>
  <si>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</si>
  <si>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</si>
  <si>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</si>
  <si>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</si>
  <si>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</si>
  <si>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</si>
  <si>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</si>
  <si>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</si>
  <si>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</si>
  <si>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</si>
  <si>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</si>
  <si>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</si>
  <si>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</si>
  <si>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</si>
  <si>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</si>
  <si>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</si>
  <si>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</si>
  <si>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</si>
  <si>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</si>
  <si>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</si>
  <si>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</si>
  <si>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</si>
  <si>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</si>
  <si>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</si>
  <si>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</si>
  <si>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</si>
  <si>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</si>
  <si>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</si>
  <si>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</si>
  <si>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</si>
  <si>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</si>
  <si>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</si>
  <si>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</si>
  <si>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</si>
  <si>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</si>
  <si>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</si>
  <si>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</si>
  <si>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</si>
  <si>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</si>
  <si>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</si>
  <si>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</si>
  <si>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</si>
  <si>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</si>
  <si>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</si>
  <si>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</si>
  <si>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</si>
  <si>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</si>
  <si>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</si>
  <si>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</si>
  <si>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</si>
  <si>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</si>
  <si>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</si>
  <si>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</si>
  <si>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</si>
  <si>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</si>
  <si>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</si>
  <si>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</si>
  <si>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</si>
  <si>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</si>
  <si>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</si>
  <si>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</si>
  <si>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</si>
  <si>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</si>
  <si>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</si>
  <si>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</si>
  <si>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</si>
  <si>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</si>
  <si>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</si>
  <si>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</si>
  <si>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</si>
  <si>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</si>
  <si>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</si>
  <si>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</si>
  <si>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</si>
  <si>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</si>
  <si>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</si>
  <si>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</si>
  <si>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</si>
  <si>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</si>
  <si>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</si>
  <si>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</si>
  <si>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</si>
  <si>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</si>
  <si>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</si>
  <si>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</si>
  <si>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</si>
  <si>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</si>
  <si>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</si>
  <si>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</si>
  <si>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</si>
  <si>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</si>
  <si>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</si>
  <si>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</si>
  <si>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</si>
  <si>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</si>
  <si>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</si>
  <si>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</si>
  <si>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</si>
  <si>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</si>
  <si>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</si>
  <si>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</si>
  <si>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</si>
  <si>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</si>
  <si>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</si>
  <si>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</si>
  <si>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</si>
  <si>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</si>
  <si>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</si>
  <si>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</si>
  <si>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</si>
  <si>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</si>
  <si>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</si>
  <si>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</si>
  <si>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</si>
  <si>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</si>
  <si>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</si>
  <si>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</si>
  <si>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</si>
  <si>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</si>
  <si>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</si>
  <si>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</si>
  <si>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</si>
  <si>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</si>
  <si>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</si>
  <si>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</si>
  <si>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</si>
  <si>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</si>
  <si>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</si>
  <si>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</si>
  <si>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</si>
  <si>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</si>
  <si>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</si>
  <si>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</si>
  <si>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</si>
  <si>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</si>
  <si>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</si>
  <si>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</si>
  <si>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</si>
  <si>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</si>
  <si>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</si>
  <si>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</si>
  <si>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</si>
  <si>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</si>
  <si>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</si>
  <si>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</si>
  <si>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</si>
  <si>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</si>
  <si>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</si>
  <si>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</si>
  <si>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</si>
  <si>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</si>
  <si>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</si>
  <si>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</si>
  <si>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</si>
  <si>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</si>
  <si>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</si>
  <si>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</si>
  <si>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</si>
  <si>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</si>
  <si>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</si>
  <si>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</si>
  <si>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</si>
  <si>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</si>
  <si>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</si>
  <si>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</si>
  <si>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</si>
  <si>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</si>
  <si>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</si>
  <si>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</si>
  <si>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</si>
  <si>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</si>
  <si>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</si>
  <si>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</si>
  <si>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</si>
  <si>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</si>
  <si>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</si>
  <si>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</si>
  <si>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</si>
  <si>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</si>
  <si>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</si>
  <si>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</si>
  <si>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</si>
  <si>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</si>
  <si>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</si>
  <si>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</si>
  <si>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</si>
  <si>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</si>
  <si>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</si>
  <si>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</si>
  <si>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</si>
  <si>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</si>
  <si>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</si>
  <si>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</si>
  <si>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</si>
  <si>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</si>
  <si>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</si>
  <si>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</si>
  <si>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</si>
  <si>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</si>
  <si>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</si>
  <si>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</si>
  <si>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</si>
  <si>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</si>
  <si>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</si>
  <si>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</si>
  <si>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</si>
  <si>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</si>
  <si>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</si>
  <si>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</si>
  <si>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</si>
  <si>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</si>
  <si>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</si>
  <si>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</si>
  <si>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</si>
  <si>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</si>
  <si>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</si>
  <si>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</si>
  <si>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</si>
  <si>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</si>
  <si>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</si>
  <si>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</si>
  <si>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</si>
  <si>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</si>
  <si>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</si>
  <si>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</si>
  <si>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</si>
  <si>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</si>
  <si>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</si>
  <si>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</si>
  <si>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</si>
  <si>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</si>
  <si>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</si>
  <si>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</si>
  <si>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</si>
  <si>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</si>
  <si>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</si>
  <si>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</si>
  <si>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</si>
  <si>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</si>
  <si>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</si>
  <si>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</si>
  <si>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</si>
  <si>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</si>
  <si>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</si>
  <si>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</si>
  <si>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</si>
  <si>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</si>
  <si>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</si>
  <si>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</si>
  <si>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</si>
  <si>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</si>
  <si>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</si>
  <si>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</si>
  <si>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</si>
  <si>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</si>
  <si>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</si>
  <si>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</si>
  <si>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</si>
  <si>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</si>
  <si>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</si>
  <si>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</si>
  <si>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</si>
  <si>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</si>
  <si>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</si>
  <si>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</si>
  <si>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</si>
  <si>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</si>
  <si>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</si>
  <si>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</si>
  <si>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</si>
  <si>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</si>
  <si>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</si>
  <si>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</si>
  <si>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</si>
  <si>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</si>
  <si>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</si>
  <si>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</si>
  <si>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</si>
  <si>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</si>
  <si>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</si>
  <si>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</si>
  <si>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</si>
  <si>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</si>
  <si>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</si>
  <si>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</si>
  <si>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</si>
  <si>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</si>
  <si>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</si>
  <si>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</si>
  <si>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</si>
  <si>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</si>
  <si>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</si>
  <si>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</si>
  <si>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</si>
  <si>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</si>
  <si>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</si>
  <si>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</si>
  <si>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</si>
  <si>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</si>
  <si>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</si>
  <si>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</si>
  <si>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</si>
  <si>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</si>
  <si>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</si>
  <si>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</si>
  <si>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</si>
  <si>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</si>
  <si>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</si>
  <si>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</si>
  <si>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</si>
  <si>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</si>
  <si>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</si>
  <si>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</si>
  <si>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</si>
  <si>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</si>
  <si>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</si>
  <si>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</si>
  <si>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</si>
  <si>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</si>
  <si>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</si>
  <si>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</si>
  <si>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</si>
  <si>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</si>
  <si>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</si>
  <si>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</si>
  <si>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</si>
  <si>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</si>
  <si>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</si>
  <si>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</si>
  <si>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</si>
  <si>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</si>
  <si>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</si>
  <si>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</si>
  <si>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</si>
  <si>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</si>
  <si>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</si>
  <si>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</si>
  <si>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</si>
  <si>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</si>
  <si>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</si>
  <si>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</si>
  <si>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</si>
  <si>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</si>
  <si>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</si>
  <si>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</si>
  <si>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</si>
  <si>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</si>
  <si>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</si>
  <si>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</si>
  <si>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</si>
  <si>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</si>
  <si>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</si>
  <si>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</si>
  <si>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</si>
  <si>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</si>
  <si>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</si>
  <si>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</si>
  <si>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</si>
  <si>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</si>
  <si>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</si>
  <si>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</si>
  <si>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</si>
  <si>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</si>
  <si>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</si>
  <si>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</si>
  <si>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</si>
  <si>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</si>
  <si>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</si>
  <si>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</si>
  <si>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</si>
  <si>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</si>
  <si>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</si>
  <si>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</si>
  <si>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</si>
  <si>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</si>
  <si>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</si>
  <si>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</si>
  <si>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</si>
  <si>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</si>
  <si>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</si>
  <si>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</si>
  <si>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</si>
  <si>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</si>
  <si>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</si>
  <si>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</si>
  <si>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</si>
  <si>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</si>
  <si>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</si>
  <si>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</si>
  <si>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</si>
  <si>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</si>
  <si>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</si>
  <si>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</si>
  <si>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</si>
  <si>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</si>
  <si>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</si>
  <si>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</si>
  <si>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</si>
  <si>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</si>
  <si>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</si>
  <si>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</si>
  <si>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</si>
  <si>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</si>
  <si>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</si>
  <si>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</si>
  <si>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</si>
  <si>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</si>
  <si>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</si>
  <si>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</si>
  <si>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</si>
  <si>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</si>
  <si>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</si>
  <si>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</si>
  <si>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</si>
  <si>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</si>
  <si>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</si>
  <si>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</si>
  <si>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</si>
  <si>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</si>
  <si>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</si>
  <si>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</si>
  <si>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</si>
  <si>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</si>
  <si>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</si>
  <si>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</si>
  <si>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</si>
  <si>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</si>
  <si>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</si>
  <si>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</si>
  <si>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</si>
  <si>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</si>
  <si>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</si>
  <si>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</si>
  <si>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</si>
  <si>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</si>
  <si>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</si>
  <si>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</si>
  <si>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</si>
  <si>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</si>
  <si>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</si>
  <si>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</si>
  <si>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</si>
  <si>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</si>
  <si>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</si>
  <si>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</si>
  <si>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</si>
  <si>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</si>
  <si>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</si>
  <si>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</si>
  <si>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</si>
  <si>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</si>
  <si>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</si>
  <si>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</si>
  <si>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</si>
  <si>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</si>
  <si>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</si>
  <si>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</si>
  <si>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</si>
  <si>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</si>
  <si>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</si>
  <si>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</si>
  <si>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</si>
  <si>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</si>
  <si>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</si>
  <si>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</si>
  <si>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</si>
  <si>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</si>
  <si>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</si>
  <si>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</si>
  <si>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</si>
  <si>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</si>
  <si>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</si>
  <si>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</si>
  <si>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</si>
  <si>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</si>
  <si>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</si>
  <si>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</si>
  <si>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</si>
  <si>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</si>
  <si>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</si>
  <si>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</si>
  <si>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</si>
  <si>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</si>
  <si>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</si>
  <si>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</si>
  <si>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</si>
  <si>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</si>
  <si>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</si>
  <si>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</si>
  <si>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</si>
  <si>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</si>
  <si>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</si>
  <si>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</si>
  <si>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</si>
  <si>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</si>
  <si>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</si>
  <si>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</si>
  <si>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</si>
  <si>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</si>
  <si>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</si>
  <si>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</si>
  <si>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</si>
  <si>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</si>
  <si>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</si>
  <si>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</si>
  <si>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</si>
  <si>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</si>
  <si>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</si>
  <si>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</si>
  <si>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</si>
  <si>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</si>
  <si>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</si>
  <si>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</si>
  <si>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</si>
  <si>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</si>
  <si>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</si>
  <si>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</si>
  <si>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</si>
  <si>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</si>
  <si>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</si>
  <si>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</si>
  <si>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</si>
  <si>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</si>
  <si>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</si>
  <si>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</si>
  <si>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</si>
  <si>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</si>
  <si>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</si>
  <si>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</si>
  <si>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</si>
  <si>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</si>
  <si>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</si>
  <si>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</si>
  <si>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</si>
  <si>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</si>
  <si>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</si>
  <si>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</si>
  <si>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</si>
  <si>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</si>
  <si>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</si>
  <si>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</si>
  <si>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</si>
  <si>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</si>
  <si>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</si>
  <si>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</si>
  <si>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</si>
  <si>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</si>
  <si>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</si>
  <si>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</si>
  <si>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</si>
  <si>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</si>
  <si>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</si>
  <si>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</si>
  <si>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</si>
  <si>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</si>
  <si>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</si>
  <si>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</si>
  <si>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</si>
  <si>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</si>
  <si>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</si>
  <si>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</si>
  <si>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</si>
  <si>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</si>
  <si>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</si>
  <si>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</si>
  <si>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</si>
  <si>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</si>
  <si>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</si>
  <si>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</si>
  <si>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</si>
  <si>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</si>
  <si>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</si>
  <si>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</si>
  <si>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</si>
  <si>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</si>
  <si>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</si>
  <si>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</si>
  <si>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</si>
  <si>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</si>
  <si>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</si>
  <si>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</si>
  <si>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</si>
  <si>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</si>
  <si>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</si>
  <si>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</si>
  <si>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</si>
  <si>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</si>
  <si>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</si>
  <si>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</si>
  <si>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</si>
  <si>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</si>
  <si>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</si>
  <si>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</si>
  <si>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</si>
  <si>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</si>
  <si>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</si>
  <si>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</si>
  <si>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</si>
  <si>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</si>
  <si>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</si>
  <si>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</si>
  <si>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</si>
  <si>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</si>
  <si>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</si>
  <si>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</si>
  <si>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</si>
  <si>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</si>
  <si>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</si>
  <si>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</si>
  <si>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</si>
  <si>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</si>
  <si>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</si>
  <si>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</si>
  <si>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</si>
  <si>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</si>
  <si>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</si>
  <si>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</si>
  <si>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</si>
  <si>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</si>
  <si>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</si>
  <si>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</si>
  <si>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</si>
  <si>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</si>
  <si>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</si>
  <si>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</si>
  <si>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</si>
  <si>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</si>
  <si>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</si>
  <si>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</si>
  <si>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</si>
  <si>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</si>
  <si>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</si>
  <si>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</si>
  <si>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</si>
  <si>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</si>
  <si>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</si>
  <si>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</si>
  <si>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</si>
  <si>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</si>
  <si>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</si>
  <si>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</si>
  <si>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</si>
  <si>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</si>
  <si>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</si>
  <si>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</si>
  <si>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</si>
  <si>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</si>
  <si>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</si>
  <si>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</si>
  <si>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</si>
  <si>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</si>
  <si>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</si>
  <si>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</si>
  <si>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</si>
  <si>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</si>
  <si>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</si>
  <si>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</si>
  <si>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</si>
  <si>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</si>
  <si>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</si>
  <si>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</si>
  <si>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</si>
  <si>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</si>
  <si>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</si>
  <si>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</si>
  <si>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</si>
  <si>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</si>
  <si>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</si>
  <si>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</si>
  <si>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</si>
  <si>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</si>
  <si>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</si>
  <si>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</si>
  <si>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</si>
  <si>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</si>
  <si>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</si>
  <si>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</si>
  <si>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</si>
  <si>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</si>
  <si>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</si>
  <si>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</si>
  <si>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</si>
  <si>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</si>
  <si>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</si>
  <si>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</si>
  <si>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</si>
  <si>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</si>
  <si>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</si>
  <si>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</si>
  <si>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</si>
  <si>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</si>
  <si>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</si>
  <si>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</si>
  <si>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</si>
  <si>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</si>
  <si>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</si>
  <si>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</si>
  <si>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</si>
  <si>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</si>
  <si>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</si>
  <si>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</si>
  <si>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</si>
  <si>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</si>
  <si>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</si>
  <si>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</si>
  <si>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</si>
  <si>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</si>
  <si>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</si>
  <si>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</si>
  <si>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</si>
  <si>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</si>
  <si>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</si>
  <si>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</si>
  <si>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</si>
  <si>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</si>
  <si>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</si>
  <si>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</si>
  <si>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</si>
  <si>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</si>
  <si>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</si>
  <si>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</si>
  <si>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</si>
  <si>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</si>
  <si>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</si>
  <si>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</si>
  <si>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</si>
  <si>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</si>
  <si>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</si>
  <si>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</si>
  <si>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</si>
  <si>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</si>
  <si>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</si>
  <si>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</si>
  <si>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</si>
  <si>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</si>
  <si>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</si>
  <si>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</si>
  <si>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</si>
  <si>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</si>
  <si>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</si>
  <si>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</si>
  <si>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</si>
  <si>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</si>
  <si>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</si>
  <si>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</si>
  <si>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</si>
  <si>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</si>
  <si>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</si>
  <si>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</si>
  <si>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</si>
  <si>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</si>
  <si>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</si>
  <si>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</si>
  <si>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</si>
  <si>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</si>
  <si>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</si>
  <si>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</si>
  <si>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</si>
  <si>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</si>
  <si>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</si>
  <si>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</si>
  <si>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</si>
  <si>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</si>
  <si>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</si>
  <si>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</si>
  <si>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</si>
  <si>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</si>
  <si>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</si>
  <si>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</si>
  <si>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</si>
  <si>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</si>
  <si>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</si>
  <si>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</si>
  <si>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</si>
  <si>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</si>
  <si>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</si>
  <si>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</si>
  <si>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</si>
  <si>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</si>
  <si>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</si>
  <si>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</si>
  <si>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</si>
  <si>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</si>
  <si>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</si>
  <si>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</si>
  <si>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</si>
  <si>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</si>
  <si>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</si>
  <si>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</si>
  <si>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</si>
  <si>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</si>
  <si>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</si>
  <si>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</si>
  <si>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</si>
  <si>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</si>
  <si>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</si>
  <si>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</si>
  <si>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</si>
  <si>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</si>
  <si>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</si>
  <si>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</si>
  <si>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</si>
  <si>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</si>
  <si>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</si>
  <si>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</si>
  <si>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</si>
  <si>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</si>
  <si>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</si>
  <si>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</si>
  <si>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</si>
  <si>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</si>
  <si>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</si>
  <si>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</si>
  <si>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</si>
  <si>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</si>
  <si>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</si>
  <si>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</si>
  <si>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</si>
  <si>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</si>
  <si>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</si>
  <si>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</si>
  <si>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</si>
  <si>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</si>
  <si>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</si>
  <si>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</si>
  <si>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</si>
  <si>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</si>
  <si>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</si>
  <si>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</si>
  <si>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</si>
  <si>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</si>
  <si>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</si>
  <si>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</si>
  <si>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</si>
  <si>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</si>
  <si>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</si>
  <si>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</si>
  <si>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</si>
  <si>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</si>
  <si>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</si>
  <si>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</si>
  <si>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</si>
  <si>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</si>
  <si>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</si>
  <si>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</si>
  <si>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</si>
  <si>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</si>
  <si>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</si>
  <si>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</si>
  <si>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</si>
  <si>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</si>
  <si>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</si>
  <si>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</si>
  <si>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</si>
  <si>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</si>
  <si>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</si>
  <si>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</si>
  <si>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</si>
  <si>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</si>
  <si>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</si>
  <si>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</si>
  <si>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</si>
  <si>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</si>
  <si>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</si>
  <si>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</si>
  <si>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</si>
  <si>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</si>
  <si>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</si>
  <si>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</si>
  <si>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</si>
  <si>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</si>
  <si>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</si>
  <si>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</si>
  <si>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</si>
  <si>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</si>
  <si>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</si>
  <si>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</si>
  <si>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</si>
  <si>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</si>
  <si>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</si>
  <si>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</si>
  <si>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</si>
  <si>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</si>
  <si>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</si>
  <si>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</si>
  <si>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</si>
  <si>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</si>
  <si>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</si>
  <si>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</si>
  <si>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</si>
  <si>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</si>
  <si>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</si>
  <si>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</si>
  <si>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</si>
  <si>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</si>
  <si>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</si>
  <si>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</si>
  <si>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</si>
  <si>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</si>
  <si>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</si>
  <si>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</si>
  <si>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</si>
  <si>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</si>
  <si>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</si>
  <si>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</si>
  <si>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</si>
  <si>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</si>
  <si>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</si>
  <si>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</si>
  <si>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</si>
  <si>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</si>
  <si>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</si>
  <si>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</si>
  <si>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</si>
  <si>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</si>
  <si>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</si>
  <si>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</si>
  <si>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</si>
  <si>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</si>
  <si>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</si>
  <si>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</si>
  <si>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</si>
  <si>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</si>
  <si>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</si>
  <si>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</si>
  <si>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</si>
  <si>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</si>
  <si>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</si>
  <si>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</si>
  <si>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</si>
  <si>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</si>
  <si>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</si>
  <si>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</si>
  <si>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</si>
  <si>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</si>
  <si>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</si>
  <si>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</si>
  <si>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</si>
  <si>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</si>
  <si>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</si>
  <si>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</si>
  <si>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</si>
  <si>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</si>
  <si>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</si>
  <si>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</si>
  <si>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</si>
  <si>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</si>
  <si>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</si>
  <si>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</si>
  <si>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</si>
  <si>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</si>
  <si>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</si>
  <si>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</si>
  <si>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</si>
  <si>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</si>
  <si>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</si>
  <si>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</si>
  <si>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</si>
  <si>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</si>
  <si>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</si>
  <si>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</si>
  <si>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</si>
  <si>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</si>
  <si>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</si>
  <si>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</si>
  <si>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</si>
  <si>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</si>
  <si>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</si>
  <si>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</si>
  <si>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</si>
  <si>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</si>
  <si>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</si>
  <si>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</si>
  <si>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</si>
  <si>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</si>
  <si>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</si>
  <si>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</si>
  <si>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</si>
  <si>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</si>
  <si>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</si>
  <si>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</si>
  <si>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</si>
  <si>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</si>
  <si>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</si>
  <si>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</si>
  <si>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</si>
  <si>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</si>
  <si>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</si>
  <si>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</si>
  <si>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</si>
  <si>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</si>
  <si>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</si>
  <si>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</si>
  <si>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</si>
  <si>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</si>
  <si>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</si>
  <si>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</si>
  <si>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</si>
  <si>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</si>
  <si>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</si>
  <si>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</si>
  <si>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</si>
  <si>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</si>
  <si>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</si>
  <si>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</si>
  <si>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</si>
  <si>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</si>
  <si>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</si>
  <si>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</si>
  <si>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</si>
  <si>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</si>
  <si>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</si>
  <si>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</si>
  <si>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</si>
  <si>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</si>
  <si>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</si>
  <si>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</si>
  <si>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</si>
  <si>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</si>
  <si>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</si>
  <si>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</si>
  <si>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</si>
  <si>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</si>
  <si>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</si>
  <si>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</si>
  <si>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</si>
  <si>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</si>
  <si>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</si>
  <si>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</si>
  <si>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</si>
  <si>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</si>
  <si>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</si>
  <si>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</si>
  <si>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</si>
  <si>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</si>
  <si>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</si>
  <si>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</si>
  <si>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</si>
  <si>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</si>
  <si>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</si>
  <si>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</si>
  <si>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</si>
  <si>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</si>
  <si>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</si>
  <si>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</si>
  <si>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</si>
  <si>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</si>
  <si>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</si>
  <si>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</si>
  <si>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</si>
  <si>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</si>
  <si>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</si>
  <si>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</si>
  <si>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</si>
  <si>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</si>
  <si>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</si>
  <si>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</si>
  <si>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</si>
  <si>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</si>
  <si>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</si>
  <si>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</si>
  <si>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</si>
  <si>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</si>
  <si>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</si>
  <si>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</si>
  <si>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</si>
  <si>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</si>
  <si>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</si>
  <si>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</si>
  <si>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</si>
  <si>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</si>
  <si>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</si>
  <si>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</si>
  <si>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</si>
  <si>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</si>
  <si>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</si>
  <si>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</si>
  <si>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</si>
  <si>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</si>
  <si>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</si>
  <si>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</si>
  <si>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</si>
  <si>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</si>
  <si>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</si>
  <si>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</si>
  <si>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</si>
  <si>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</si>
  <si>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</si>
  <si>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</si>
  <si>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</si>
  <si>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</si>
  <si>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</si>
  <si>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</si>
  <si>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</si>
  <si>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</si>
  <si>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</si>
  <si>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</si>
  <si>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</si>
  <si>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</si>
  <si>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</si>
  <si>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</si>
  <si>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</si>
  <si>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</si>
  <si>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</si>
  <si>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</si>
  <si>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</si>
  <si>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</si>
  <si>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</si>
  <si>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</si>
  <si>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</si>
  <si>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</si>
  <si>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</si>
  <si>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</si>
  <si>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</si>
  <si>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</si>
  <si>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</si>
  <si>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</si>
  <si>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</si>
  <si>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</si>
  <si>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</si>
  <si>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</si>
  <si>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</si>
  <si>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</si>
  <si>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</si>
  <si>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</si>
  <si>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</si>
  <si>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</si>
  <si>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</si>
  <si>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</si>
  <si>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</si>
  <si>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</si>
  <si>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</si>
  <si>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</si>
  <si>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</si>
  <si>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</si>
  <si>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</si>
  <si>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</si>
  <si>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</si>
  <si>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</si>
  <si>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</si>
  <si>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</si>
  <si>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</si>
  <si>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</si>
  <si>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</si>
  <si>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</si>
  <si>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</si>
  <si>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</si>
  <si>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</si>
  <si>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</si>
  <si>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</si>
  <si>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</si>
  <si>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</si>
  <si>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</si>
  <si>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</si>
  <si>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</si>
  <si>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</si>
  <si>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</si>
  <si>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</si>
  <si>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</si>
  <si>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</si>
  <si>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</si>
  <si>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</si>
  <si>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</si>
  <si>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</si>
  <si>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</si>
  <si>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</si>
  <si>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</si>
  <si>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</si>
  <si>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</si>
  <si>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</si>
  <si>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</si>
  <si>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</si>
  <si>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</si>
  <si>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</si>
  <si>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</si>
  <si>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</si>
  <si>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</si>
  <si>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</si>
  <si>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</si>
  <si>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</si>
  <si>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</si>
  <si>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</si>
  <si>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</si>
  <si>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</si>
  <si>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</si>
  <si>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</si>
  <si>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</si>
  <si>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</si>
  <si>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</si>
  <si>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</si>
  <si>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</si>
  <si>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</si>
  <si>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</si>
  <si>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</si>
  <si>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</si>
  <si>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</si>
  <si>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</si>
  <si>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</si>
  <si>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</si>
  <si>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</si>
  <si>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</si>
  <si>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</si>
  <si>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</si>
  <si>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</si>
  <si>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</si>
  <si>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</si>
  <si>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</si>
  <si>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</si>
  <si>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</si>
  <si>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</si>
  <si>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</si>
  <si>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</si>
  <si>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</si>
  <si>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</si>
  <si>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</si>
  <si>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</si>
  <si>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</si>
  <si>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</si>
  <si>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</si>
  <si>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</si>
  <si>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</si>
  <si>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</si>
  <si>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</si>
  <si>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</si>
  <si>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</si>
  <si>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</si>
  <si>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</si>
  <si>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</si>
  <si>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</si>
  <si>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</si>
  <si>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</si>
  <si>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</si>
  <si>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</si>
  <si>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</si>
  <si>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</si>
  <si>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</si>
  <si>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</si>
  <si>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</si>
  <si>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</si>
  <si>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</si>
  <si>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</si>
  <si>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</si>
  <si>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</si>
  <si>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</si>
  <si>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</si>
  <si>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</si>
  <si>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</si>
  <si>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</si>
  <si>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</si>
  <si>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</si>
  <si>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</si>
  <si>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</si>
  <si>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</si>
  <si>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</si>
  <si>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</si>
  <si>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</si>
  <si>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</si>
  <si>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</si>
  <si>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</si>
  <si>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</si>
  <si>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</si>
  <si>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</si>
  <si>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</si>
  <si>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</si>
  <si>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</si>
  <si>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</si>
  <si>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</si>
  <si>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</si>
  <si>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</si>
  <si>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</si>
  <si>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</si>
  <si>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</si>
  <si>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</si>
  <si>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</si>
  <si>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</si>
  <si>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</si>
  <si>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</si>
  <si>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</si>
  <si>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</si>
  <si>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</si>
  <si>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</si>
  <si>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</si>
  <si>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</si>
  <si>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</si>
  <si>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</si>
  <si>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</si>
  <si>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</si>
  <si>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</si>
  <si>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</si>
  <si>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</si>
  <si>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</si>
  <si>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</si>
  <si>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</si>
  <si>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</si>
  <si>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</si>
  <si>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</si>
  <si>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</si>
  <si>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</si>
  <si>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</si>
  <si>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</si>
  <si>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</si>
  <si>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</si>
  <si>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</si>
  <si>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</si>
  <si>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</si>
  <si>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</si>
  <si>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</si>
  <si>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</si>
  <si>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</si>
  <si>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</si>
  <si>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</si>
  <si>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</si>
  <si>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</si>
  <si>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</si>
  <si>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</si>
  <si>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</si>
  <si>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</si>
  <si>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</si>
  <si>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</si>
  <si>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</si>
  <si>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</si>
  <si>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</si>
  <si>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</si>
  <si>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</si>
  <si>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</si>
  <si>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</si>
  <si>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</si>
  <si>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</si>
  <si>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</si>
  <si>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</si>
  <si>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</si>
  <si>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</si>
  <si>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</si>
  <si>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</si>
  <si>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</si>
  <si>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</si>
  <si>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</si>
  <si>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</si>
  <si>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</si>
  <si>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</si>
  <si>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</si>
  <si>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</si>
  <si>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</si>
  <si>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</si>
  <si>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</si>
  <si>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</si>
  <si>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</si>
  <si>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</si>
  <si>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</si>
  <si>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</si>
  <si>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</si>
  <si>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</si>
  <si>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</si>
  <si>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</si>
  <si>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</si>
  <si>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</si>
  <si>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</si>
  <si>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</si>
  <si>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</si>
  <si>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</si>
  <si>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</si>
  <si>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</si>
  <si>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</si>
  <si>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</si>
  <si>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</si>
  <si>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</si>
  <si>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</si>
  <si>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</si>
  <si>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</si>
  <si>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</si>
  <si>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</si>
  <si>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</si>
  <si>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</si>
  <si>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</si>
  <si>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</si>
  <si>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</si>
  <si>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</si>
  <si>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</si>
  <si>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</si>
  <si>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</si>
  <si>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</si>
  <si>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</si>
  <si>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</si>
  <si>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</si>
  <si>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</si>
  <si>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</si>
  <si>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</si>
  <si>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</si>
  <si>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</si>
  <si>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</si>
  <si>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</si>
  <si>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</si>
  <si>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</si>
  <si>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</si>
  <si>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</si>
  <si>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</si>
  <si>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</si>
  <si>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</si>
  <si>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</si>
  <si>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</si>
  <si>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</si>
  <si>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</si>
  <si>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</si>
  <si>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</si>
  <si>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</si>
  <si>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</si>
  <si>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</si>
  <si>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</si>
  <si>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</si>
  <si>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</si>
  <si>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</si>
  <si>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</si>
  <si>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</si>
  <si>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</si>
  <si>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</si>
  <si>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</si>
  <si>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</si>
  <si>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</si>
  <si>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</si>
  <si>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</si>
  <si>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</si>
  <si>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</si>
  <si>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</si>
  <si>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</si>
  <si>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</si>
  <si>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</si>
  <si>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</si>
  <si>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</si>
  <si>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</si>
  <si>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</si>
  <si>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</si>
  <si>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</si>
  <si>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</si>
  <si>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</si>
  <si>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</si>
  <si>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</si>
  <si>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</si>
  <si>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</si>
  <si>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</si>
  <si>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</si>
  <si>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</si>
  <si>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</si>
  <si>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</si>
  <si>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</si>
  <si>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</si>
  <si>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</si>
  <si>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</si>
  <si>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</si>
  <si>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</si>
  <si>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</si>
  <si>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</si>
  <si>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</si>
  <si>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</si>
  <si>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</si>
  <si>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</si>
  <si>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</si>
  <si>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</si>
  <si>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</si>
  <si>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</si>
  <si>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</si>
  <si>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</si>
  <si>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</si>
  <si>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</si>
  <si>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</si>
  <si>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</si>
  <si>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</si>
  <si>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</si>
  <si>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</si>
  <si>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</si>
  <si>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</si>
  <si>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</si>
  <si>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</si>
  <si>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</si>
  <si>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</si>
  <si>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</si>
  <si>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</si>
  <si>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</si>
  <si>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</si>
  <si>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</si>
  <si>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</si>
  <si>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</si>
  <si>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</si>
  <si>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</si>
  <si>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</si>
  <si>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</si>
  <si>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</si>
  <si>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</si>
  <si>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</si>
  <si>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</si>
  <si>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</si>
  <si>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</si>
  <si>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</si>
  <si>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</si>
  <si>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</si>
  <si>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</si>
  <si>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</si>
  <si>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</si>
  <si>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</si>
  <si>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</si>
  <si>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</si>
  <si>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</si>
  <si>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</si>
  <si>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</si>
  <si>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</si>
  <si>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</si>
  <si>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</si>
  <si>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</si>
  <si>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</si>
  <si>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</si>
  <si>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</si>
  <si>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</si>
  <si>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</si>
  <si>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</si>
  <si>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</si>
  <si>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</si>
  <si>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</si>
  <si>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</si>
  <si>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</si>
  <si>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</si>
  <si>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</si>
  <si>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</si>
  <si>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</si>
  <si>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</si>
  <si>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</si>
  <si>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</si>
  <si>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</si>
  <si>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</si>
  <si>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</si>
  <si>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</si>
  <si>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</si>
  <si>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</si>
  <si>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</si>
  <si>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</si>
  <si>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</si>
  <si>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</si>
  <si>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</si>
  <si>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</si>
  <si>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</si>
  <si>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</si>
  <si>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</si>
  <si>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</si>
  <si>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</si>
  <si>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</si>
  <si>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</si>
  <si>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</si>
  <si>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</si>
  <si>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</si>
  <si>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</si>
  <si>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</si>
  <si>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</si>
  <si>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</si>
  <si>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</si>
  <si>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</si>
  <si>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</si>
  <si>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</si>
  <si>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</si>
  <si>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</si>
  <si>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</si>
  <si>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</si>
  <si>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</si>
  <si>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</si>
  <si>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</si>
  <si>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</si>
  <si>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</si>
  <si>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</si>
  <si>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</si>
  <si>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</si>
  <si>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</si>
  <si>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</si>
  <si>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</si>
  <si>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</si>
  <si>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</si>
  <si>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</si>
  <si>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</si>
  <si>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</si>
  <si>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</si>
  <si>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</si>
  <si>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</si>
  <si>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</si>
  <si>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</si>
  <si>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</si>
  <si>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</si>
  <si>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</si>
  <si>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</si>
  <si>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</si>
  <si>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</si>
  <si>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</si>
  <si>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</si>
  <si>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</si>
  <si>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</si>
  <si>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</si>
  <si>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</si>
  <si>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</si>
  <si>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</si>
  <si>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</si>
  <si>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</si>
  <si>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</si>
  <si>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</si>
  <si>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</si>
  <si>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</si>
  <si>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</si>
  <si>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</si>
  <si>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</si>
  <si>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</si>
  <si>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</si>
  <si>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</si>
  <si>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</si>
  <si>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</si>
  <si>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</si>
  <si>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</si>
  <si>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</si>
  <si>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</si>
  <si>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</si>
  <si>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</si>
  <si>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</si>
  <si>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</si>
  <si>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</si>
  <si>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</si>
  <si>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</si>
  <si>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</si>
  <si>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</si>
  <si>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</si>
  <si>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</si>
  <si>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</si>
  <si>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</si>
  <si>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</si>
  <si>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</si>
  <si>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</si>
  <si>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</si>
  <si>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</si>
  <si>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</si>
  <si>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</si>
  <si>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</si>
  <si>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</si>
  <si>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</si>
  <si>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</si>
  <si>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</si>
  <si>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</si>
  <si>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</si>
  <si>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</si>
  <si>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</si>
  <si>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</si>
  <si>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</si>
  <si>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</si>
  <si>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</si>
  <si>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</si>
  <si>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</si>
  <si>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</si>
  <si>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</si>
  <si>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</si>
  <si>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</si>
  <si>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</si>
  <si>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</si>
  <si>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</si>
  <si>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</si>
  <si>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</si>
  <si>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</si>
  <si>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</si>
  <si>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</si>
  <si>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</si>
  <si>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</si>
  <si>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</si>
  <si>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</si>
  <si>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</si>
  <si>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</si>
  <si>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</si>
  <si>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</si>
  <si>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</si>
  <si>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</si>
  <si>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</si>
  <si>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</si>
  <si>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</si>
  <si>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</si>
  <si>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</si>
  <si>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</si>
  <si>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</si>
  <si>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</si>
  <si>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</si>
  <si>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</si>
  <si>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</si>
  <si>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</si>
  <si>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</si>
  <si>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</si>
  <si>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</si>
  <si>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</si>
  <si>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</si>
  <si>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</si>
  <si>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</si>
  <si>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</si>
  <si>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</si>
  <si>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</si>
  <si>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</si>
  <si>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</si>
  <si>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</si>
  <si>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</si>
  <si>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</si>
  <si>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</si>
  <si>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</si>
  <si>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</si>
  <si>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</si>
  <si>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</si>
  <si>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</si>
  <si>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</si>
  <si>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</si>
  <si>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</si>
  <si>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</si>
  <si>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</si>
  <si>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</si>
  <si>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</si>
  <si>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</si>
  <si>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</si>
  <si>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</si>
  <si>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</si>
  <si>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</si>
  <si>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</si>
  <si>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</si>
  <si>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</si>
  <si>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</si>
  <si>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</si>
  <si>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</si>
  <si>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</si>
  <si>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</si>
  <si>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</si>
  <si>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</si>
  <si>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</si>
  <si>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</si>
  <si>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</si>
  <si>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</si>
  <si>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</si>
  <si>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</si>
  <si>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</si>
  <si>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</si>
  <si>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</si>
  <si>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</si>
  <si>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</si>
  <si>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</si>
  <si>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</si>
  <si>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</si>
  <si>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</si>
  <si>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</si>
  <si>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</si>
  <si>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</si>
  <si>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</si>
  <si>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</si>
  <si>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</si>
  <si>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</si>
  <si>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</si>
  <si>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</si>
  <si>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</si>
  <si>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</si>
  <si>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</si>
  <si>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</si>
  <si>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</si>
  <si>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</si>
  <si>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</si>
  <si>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</si>
  <si>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</si>
  <si>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</si>
  <si>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</si>
  <si>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</si>
  <si>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</si>
  <si>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</si>
  <si>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</si>
  <si>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</si>
  <si>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</si>
  <si>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</si>
  <si>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</si>
  <si>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</si>
  <si>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</si>
  <si>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</si>
  <si>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</si>
  <si>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</si>
  <si>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</si>
  <si>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</si>
  <si>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</si>
  <si>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</si>
  <si>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</si>
  <si>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</si>
  <si>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</si>
  <si>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</si>
  <si>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</si>
  <si>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</si>
  <si>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</si>
  <si>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</si>
  <si>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</si>
  <si>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</si>
  <si>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</si>
  <si>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</si>
  <si>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</si>
  <si>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</si>
  <si>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</si>
  <si>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</si>
  <si>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</si>
  <si>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</si>
  <si>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</si>
  <si>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</si>
  <si>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</si>
  <si>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</si>
  <si>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</si>
  <si>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</si>
  <si>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</si>
  <si>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</si>
  <si>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</si>
  <si>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</si>
  <si>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</si>
  <si>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</si>
  <si>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</si>
  <si>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</si>
  <si>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</si>
  <si>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</si>
  <si>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</si>
  <si>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</si>
  <si>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</si>
  <si>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</si>
  <si>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</si>
  <si>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</si>
  <si>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</si>
  <si>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</si>
  <si>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</si>
  <si>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</si>
  <si>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</si>
  <si>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</si>
  <si>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</si>
  <si>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</si>
  <si>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</si>
  <si>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</si>
  <si>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</si>
  <si>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</si>
  <si>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</si>
  <si>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</si>
  <si>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</si>
  <si>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</si>
  <si>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</si>
  <si>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</si>
  <si>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</si>
  <si>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</si>
  <si>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</si>
  <si>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</si>
  <si>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</si>
  <si>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</si>
  <si>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</si>
  <si>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</si>
  <si>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</si>
  <si>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</si>
  <si>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</si>
  <si>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</si>
  <si>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</si>
  <si>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</si>
  <si>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</si>
  <si>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</si>
  <si>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</si>
  <si>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</si>
  <si>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</si>
  <si>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</si>
  <si>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</si>
  <si>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</si>
  <si>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</si>
  <si>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</si>
  <si>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</si>
  <si>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</si>
  <si>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</si>
  <si>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</si>
  <si>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</si>
  <si>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</si>
  <si>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</si>
  <si>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</si>
  <si>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</si>
  <si>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</si>
  <si>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</si>
  <si>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</si>
  <si>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</si>
  <si>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</si>
  <si>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</si>
  <si>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</si>
  <si>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</si>
  <si>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</si>
  <si>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</si>
  <si>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</si>
  <si>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</si>
  <si>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</si>
  <si>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</si>
  <si>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</si>
  <si>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</si>
  <si>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</si>
  <si>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</si>
  <si>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</si>
  <si>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</si>
  <si>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</si>
  <si>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</si>
  <si>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</si>
  <si>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</si>
  <si>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</si>
  <si>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</si>
  <si>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</si>
  <si>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</si>
  <si>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</si>
  <si>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</si>
  <si>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</si>
  <si>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</si>
  <si>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</si>
  <si>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</si>
  <si>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</si>
  <si>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</si>
  <si>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</si>
  <si>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</si>
  <si>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</si>
  <si>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</si>
  <si>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</si>
  <si>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</si>
  <si>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</si>
  <si>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</si>
  <si>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</si>
  <si>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</si>
  <si>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</si>
  <si>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</si>
  <si>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</si>
  <si>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</si>
  <si>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</si>
  <si>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</si>
  <si>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</si>
  <si>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</si>
  <si>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</si>
  <si>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</si>
  <si>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</si>
  <si>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</si>
  <si>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</si>
  <si>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</si>
  <si>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</si>
  <si>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</si>
  <si>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</si>
  <si>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</si>
  <si>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</si>
  <si>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</si>
  <si>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</si>
  <si>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</si>
  <si>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</si>
  <si>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</si>
  <si>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</si>
  <si>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</si>
  <si>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</si>
  <si>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</si>
  <si>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</si>
  <si>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</si>
  <si>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</si>
  <si>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</si>
  <si>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</si>
  <si>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</si>
  <si>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</si>
  <si>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</si>
  <si>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</si>
  <si>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</si>
  <si>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</si>
  <si>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</si>
  <si>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</si>
  <si>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</si>
  <si>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</si>
  <si>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</si>
  <si>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</si>
  <si>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</si>
  <si>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</si>
  <si>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</si>
  <si>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</si>
  <si>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</si>
  <si>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</si>
  <si>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</si>
  <si>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</si>
  <si>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</si>
  <si>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</si>
  <si>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</si>
  <si>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</si>
  <si>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</si>
  <si>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</si>
  <si>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</si>
  <si>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</si>
  <si>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</si>
  <si>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</si>
  <si>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</si>
  <si>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</si>
  <si>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</si>
  <si>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</si>
  <si>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</si>
  <si>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</si>
  <si>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</si>
  <si>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</si>
  <si>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</si>
  <si>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</si>
  <si>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</si>
  <si>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</si>
  <si>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</si>
  <si>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</si>
  <si>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</si>
  <si>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</si>
  <si>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</si>
  <si>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</si>
  <si>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</si>
  <si>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</si>
  <si>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</si>
  <si>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</si>
  <si>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</si>
  <si>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</si>
  <si>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</si>
  <si>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</si>
  <si>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</si>
  <si>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</si>
  <si>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</si>
  <si>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</si>
  <si>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</si>
  <si>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</si>
  <si>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</si>
  <si>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</si>
  <si>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</si>
  <si>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</si>
  <si>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</si>
  <si>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</si>
  <si>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</si>
  <si>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</si>
  <si>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</si>
  <si>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</si>
  <si>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</si>
  <si>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</si>
  <si>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</si>
  <si>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</si>
  <si>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</si>
  <si>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</si>
  <si>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</si>
  <si>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</si>
  <si>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</si>
  <si>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</si>
  <si>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</si>
  <si>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</si>
  <si>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</si>
  <si>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</si>
  <si>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</si>
  <si>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</si>
  <si>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</si>
  <si>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</si>
  <si>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</si>
  <si>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</si>
  <si>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</si>
  <si>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</si>
  <si>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</si>
  <si>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</si>
  <si>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</si>
  <si>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</si>
  <si>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</si>
  <si>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</si>
  <si>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</si>
  <si>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</si>
  <si>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</si>
  <si>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</si>
  <si>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</si>
  <si>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</si>
  <si>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</si>
  <si>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</si>
  <si>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</si>
  <si>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</si>
  <si>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</si>
  <si>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</si>
  <si>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</si>
  <si>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</si>
  <si>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</si>
  <si>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</si>
  <si>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</si>
  <si>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</si>
  <si>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</si>
  <si>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</si>
  <si>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</si>
  <si>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</si>
  <si>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</si>
  <si>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</si>
  <si>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</si>
  <si>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</si>
  <si>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</si>
  <si>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</si>
  <si>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</si>
  <si>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</si>
  <si>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</si>
  <si>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</si>
  <si>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</si>
  <si>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</si>
  <si>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</si>
  <si>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</si>
  <si>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</si>
  <si>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</si>
  <si>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</si>
  <si>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</si>
  <si>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</si>
  <si>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</si>
  <si>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</si>
  <si>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</si>
  <si>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</si>
  <si>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</si>
  <si>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</si>
  <si>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</si>
  <si>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</si>
  <si>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</si>
  <si>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</si>
  <si>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</si>
  <si>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</si>
  <si>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</si>
  <si>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</si>
  <si>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</si>
  <si>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</si>
  <si>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</si>
  <si>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</si>
  <si>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</si>
  <si>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</si>
  <si>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</si>
  <si>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</si>
  <si>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</si>
  <si>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</si>
  <si>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</si>
  <si>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</si>
  <si>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</si>
  <si>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</si>
  <si>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</si>
  <si>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</si>
  <si>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</si>
  <si>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</si>
  <si>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</si>
  <si>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</si>
  <si>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</si>
  <si>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</si>
  <si>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</si>
  <si>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</si>
  <si>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</si>
  <si>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</si>
  <si>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</si>
  <si>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</si>
  <si>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</si>
  <si>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</si>
  <si>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</si>
  <si>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</si>
  <si>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</si>
  <si>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</si>
  <si>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</si>
  <si>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</si>
  <si>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</si>
  <si>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</si>
  <si>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</si>
  <si>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</si>
  <si>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</si>
  <si>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</si>
  <si>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</si>
  <si>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</si>
  <si>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</si>
  <si>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</si>
  <si>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</si>
  <si>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</si>
  <si>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</si>
  <si>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</si>
  <si>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</si>
  <si>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</si>
  <si>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</si>
  <si>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</si>
  <si>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</si>
  <si>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</si>
  <si>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</si>
  <si>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</si>
  <si>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</si>
  <si>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</si>
  <si>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</si>
  <si>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</si>
  <si>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</si>
  <si>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</si>
  <si>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</si>
  <si>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</si>
  <si>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</si>
  <si>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</si>
  <si>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</si>
  <si>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</si>
  <si>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</si>
  <si>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</si>
  <si>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</si>
  <si>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</si>
  <si>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</si>
  <si>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</si>
  <si>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</si>
  <si>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</si>
  <si>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</si>
  <si>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</si>
  <si>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</si>
  <si>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</si>
  <si>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</si>
  <si>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</si>
  <si>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</si>
  <si>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</si>
  <si>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</si>
  <si>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</si>
  <si>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</si>
  <si>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</si>
  <si>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</si>
  <si>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</si>
  <si>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</si>
  <si>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</si>
  <si>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</si>
  <si>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</si>
  <si>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</si>
  <si>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</si>
  <si>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</si>
  <si>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</si>
  <si>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</si>
  <si>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</si>
  <si>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</si>
  <si>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</si>
  <si>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</si>
  <si>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</si>
  <si>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</si>
  <si>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</si>
  <si>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</si>
  <si>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</si>
  <si>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</si>
  <si>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</si>
  <si>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</si>
  <si>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</si>
  <si>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</si>
  <si>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</si>
  <si>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</si>
  <si>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</si>
  <si>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</si>
  <si>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</si>
  <si>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</si>
  <si>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</si>
  <si>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</si>
  <si>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</si>
  <si>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</si>
  <si>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</si>
  <si>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</si>
  <si>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</si>
  <si>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</si>
  <si>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</si>
  <si>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</si>
  <si>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</si>
  <si>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</si>
  <si>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</si>
  <si>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</si>
  <si>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</si>
  <si>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</si>
  <si>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</si>
  <si>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</si>
  <si>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</si>
  <si>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</si>
  <si>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</si>
  <si>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</si>
  <si>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</si>
  <si>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</si>
  <si>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</si>
  <si>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</si>
  <si>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</si>
  <si>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</si>
  <si>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</si>
  <si>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</si>
  <si>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</si>
  <si>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</si>
  <si>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</si>
  <si>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</si>
  <si>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</si>
  <si>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</si>
  <si>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</si>
  <si>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</si>
  <si>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</si>
  <si>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</si>
  <si>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</si>
  <si>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</si>
  <si>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</si>
  <si>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</si>
  <si>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</si>
  <si>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</si>
  <si>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</si>
  <si>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</si>
  <si>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</si>
  <si>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</si>
  <si>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</si>
  <si>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</si>
  <si>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</si>
  <si>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</si>
  <si>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</si>
  <si>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</si>
  <si>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</si>
  <si>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</si>
  <si>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</si>
  <si>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</si>
  <si>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</si>
  <si>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</si>
  <si>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</si>
  <si>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</si>
  <si>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</si>
  <si>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</si>
  <si>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</si>
  <si>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</si>
  <si>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</si>
  <si>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</si>
  <si>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</si>
  <si>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</si>
  <si>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</si>
  <si>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</si>
  <si>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</si>
  <si>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</si>
  <si>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</si>
  <si>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</si>
  <si>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</si>
  <si>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</si>
  <si>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</si>
  <si>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</si>
  <si>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</si>
  <si>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</si>
  <si>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</si>
  <si>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</si>
  <si>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</si>
  <si>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</si>
  <si>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</si>
  <si>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</si>
  <si>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</si>
  <si>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</si>
  <si>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</si>
  <si>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</si>
  <si>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</si>
  <si>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</si>
  <si>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</si>
  <si>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</si>
  <si>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</si>
  <si>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</si>
  <si>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</si>
  <si>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</si>
  <si>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</si>
  <si>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</si>
  <si>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</si>
  <si>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</si>
  <si>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</si>
  <si>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</si>
  <si>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</si>
  <si>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</si>
  <si>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</si>
  <si>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</si>
  <si>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</si>
  <si>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</si>
  <si>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</si>
  <si>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</si>
  <si>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</si>
  <si>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</si>
  <si>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</si>
  <si>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</si>
  <si>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</si>
  <si>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</si>
  <si>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</si>
  <si>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</si>
  <si>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</si>
  <si>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</si>
  <si>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</si>
  <si>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</si>
  <si>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</si>
  <si>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</si>
  <si>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</si>
  <si>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</si>
  <si>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</si>
  <si>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</si>
  <si>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</si>
  <si>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</si>
  <si>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</si>
  <si>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</si>
  <si>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</si>
  <si>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</si>
  <si>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</si>
  <si>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</si>
  <si>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</si>
  <si>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</si>
  <si>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</si>
  <si>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</si>
  <si>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</si>
  <si>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</si>
  <si>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</si>
  <si>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</si>
  <si>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</si>
  <si>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</si>
  <si>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</si>
  <si>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</si>
  <si>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</si>
  <si>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</si>
  <si>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</si>
  <si>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</si>
  <si>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</si>
  <si>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</si>
  <si>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</si>
  <si>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</si>
  <si>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</si>
  <si>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</si>
  <si>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</si>
  <si>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</si>
  <si>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</si>
  <si>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</si>
  <si>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</si>
  <si>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</si>
  <si>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</si>
  <si>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</si>
  <si>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</si>
  <si>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</si>
  <si>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</si>
  <si>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</si>
  <si>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</si>
  <si>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</si>
  <si>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</si>
  <si>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</si>
  <si>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</si>
  <si>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</si>
  <si>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</si>
  <si>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</si>
  <si>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</si>
  <si>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</si>
  <si>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</si>
  <si>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</si>
  <si>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</si>
  <si>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</si>
  <si>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</si>
  <si>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</si>
  <si>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</si>
  <si>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</si>
  <si>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</si>
  <si>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</si>
  <si>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</si>
  <si>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</si>
  <si>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</si>
  <si>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</si>
  <si>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</si>
  <si>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</si>
  <si>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</si>
  <si>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</si>
  <si>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</si>
  <si>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</si>
  <si>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</si>
  <si>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</si>
  <si>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</si>
  <si>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</si>
  <si>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</si>
  <si>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</si>
  <si>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</si>
  <si>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</si>
  <si>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</si>
  <si>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</si>
  <si>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</si>
  <si>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</si>
  <si>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</si>
  <si>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</si>
  <si>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</si>
  <si>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</si>
  <si>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</si>
  <si>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</si>
  <si>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</si>
  <si>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</si>
  <si>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</si>
  <si>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</si>
  <si>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</si>
  <si>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</si>
  <si>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</si>
  <si>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</si>
  <si>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</si>
  <si>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</si>
  <si>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</si>
  <si>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</si>
  <si>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</si>
  <si>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</si>
  <si>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</si>
  <si>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</si>
  <si>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</si>
  <si>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</si>
  <si>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</si>
  <si>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</si>
  <si>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</si>
  <si>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</si>
  <si>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</si>
  <si>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</si>
  <si>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</si>
  <si>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</si>
  <si>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</si>
  <si>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</si>
  <si>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</si>
  <si>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</si>
  <si>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</si>
  <si>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</si>
  <si>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</si>
  <si>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</si>
  <si>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</si>
  <si>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</si>
  <si>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</si>
  <si>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</si>
  <si>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</si>
  <si>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</si>
  <si>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</si>
  <si>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</si>
  <si>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</si>
  <si>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</si>
  <si>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</si>
  <si>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</si>
  <si>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</si>
  <si>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</si>
  <si>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</si>
  <si>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</si>
  <si>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</si>
  <si>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</si>
  <si>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</si>
  <si>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</si>
  <si>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</si>
  <si>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</si>
  <si>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</si>
  <si>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</si>
  <si>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</si>
  <si>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</si>
  <si>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</si>
  <si>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</si>
  <si>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</si>
  <si>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</si>
  <si>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</si>
  <si>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</si>
  <si>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</si>
  <si>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</si>
  <si>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</si>
  <si>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</si>
  <si>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</si>
  <si>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</si>
  <si>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</si>
  <si>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</si>
  <si>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</si>
  <si>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</si>
  <si>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</si>
  <si>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</si>
  <si>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</si>
  <si>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</si>
  <si>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</si>
  <si>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</si>
  <si>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</si>
  <si>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</si>
  <si>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</si>
  <si>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</si>
  <si>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</si>
  <si>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</si>
  <si>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</si>
  <si>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</si>
  <si>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</si>
  <si>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</si>
  <si>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</si>
  <si>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</si>
  <si>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</si>
  <si>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</si>
  <si>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</si>
  <si>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</si>
  <si>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</si>
  <si>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</si>
  <si>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</si>
  <si>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</si>
  <si>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</si>
  <si>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</si>
  <si>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</si>
  <si>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</si>
  <si>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</si>
  <si>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</si>
  <si>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</si>
  <si>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</si>
  <si>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</si>
  <si>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</si>
  <si>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</si>
  <si>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</si>
  <si>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</si>
  <si>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</si>
  <si>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</si>
  <si>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</si>
  <si>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</si>
  <si>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</si>
  <si>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</si>
  <si>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</si>
  <si>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</si>
  <si>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</si>
  <si>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</si>
  <si>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</si>
  <si>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</si>
  <si>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</si>
  <si>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</si>
  <si>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</si>
  <si>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</si>
  <si>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</si>
  <si>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</si>
  <si>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</si>
  <si>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</si>
  <si>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</si>
  <si>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</si>
  <si>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</si>
  <si>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</si>
  <si>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</si>
  <si>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</si>
  <si>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</si>
  <si>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</si>
  <si>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</si>
  <si>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</si>
  <si>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</si>
  <si>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</si>
  <si>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</si>
  <si>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</si>
  <si>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</si>
  <si>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</si>
  <si>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</si>
  <si>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</si>
  <si>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</si>
  <si>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</si>
  <si>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</si>
  <si>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</si>
  <si>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</si>
  <si>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</si>
  <si>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</si>
  <si>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</si>
  <si>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</si>
  <si>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</si>
  <si>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</si>
  <si>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</si>
  <si>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</si>
  <si>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</si>
  <si>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</si>
  <si>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</si>
  <si>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</si>
  <si>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</si>
  <si>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</si>
  <si>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</si>
  <si>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</si>
  <si>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</si>
  <si>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</si>
  <si>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</si>
  <si>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</si>
  <si>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</si>
  <si>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</si>
  <si>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</si>
  <si>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</si>
  <si>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</si>
  <si>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</si>
  <si>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</si>
  <si>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</si>
  <si>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</si>
  <si>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</si>
  <si>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</si>
  <si>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</si>
  <si>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</si>
  <si>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</si>
  <si>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</si>
  <si>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</si>
  <si>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</si>
  <si>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</si>
  <si>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</si>
  <si>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</si>
  <si>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</si>
  <si>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</si>
  <si>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</si>
  <si>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</si>
  <si>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</si>
  <si>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</si>
  <si>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</si>
  <si>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</si>
  <si>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</si>
  <si>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</si>
  <si>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</si>
  <si>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</si>
  <si>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</si>
  <si>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</si>
  <si>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</si>
  <si>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</si>
  <si>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</si>
  <si>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</si>
  <si>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</si>
  <si>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</si>
  <si>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</si>
  <si>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</si>
  <si>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</si>
  <si>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</si>
  <si>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</si>
  <si>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</si>
  <si>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</si>
  <si>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</si>
  <si>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</si>
  <si>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</si>
  <si>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</si>
  <si>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</si>
  <si>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</si>
  <si>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</si>
  <si>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</si>
  <si>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</si>
  <si>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</si>
  <si>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</si>
  <si>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</si>
  <si>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</si>
  <si>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</si>
  <si>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</si>
  <si>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</si>
  <si>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</si>
  <si>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</si>
  <si>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</si>
  <si>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</si>
  <si>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</si>
  <si>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</si>
  <si>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</si>
  <si>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</si>
  <si>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</si>
  <si>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</si>
  <si>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</si>
  <si>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</si>
  <si>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</si>
  <si>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</si>
  <si>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</si>
  <si>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</si>
  <si>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</si>
  <si>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</si>
  <si>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</si>
  <si>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</si>
  <si>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</si>
  <si>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</si>
  <si>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</si>
  <si>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</si>
  <si>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</si>
  <si>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</si>
  <si>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</si>
  <si>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</si>
  <si>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</si>
  <si>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</si>
  <si>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</si>
  <si>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</si>
  <si>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</si>
  <si>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</si>
  <si>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</si>
  <si>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</si>
  <si>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</si>
  <si>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</si>
  <si>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</si>
  <si>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</si>
  <si>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</si>
  <si>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</si>
  <si>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</si>
  <si>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</si>
  <si>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</si>
  <si>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</si>
  <si>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</si>
  <si>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</si>
  <si>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</si>
  <si>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</si>
  <si>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</si>
  <si>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</si>
  <si>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</si>
  <si>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</si>
  <si>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</si>
  <si>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</si>
  <si>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</si>
  <si>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</si>
  <si>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</si>
  <si>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</si>
  <si>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</si>
  <si>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</si>
  <si>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</si>
  <si>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</si>
  <si>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</si>
  <si>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</si>
  <si>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</si>
  <si>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</si>
  <si>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</si>
  <si>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</si>
  <si>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</si>
  <si>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</si>
  <si>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</si>
  <si>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</si>
  <si>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</si>
  <si>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</si>
  <si>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</si>
  <si>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</si>
  <si>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</si>
  <si>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</si>
  <si>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</si>
  <si>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</si>
  <si>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</si>
  <si>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</si>
  <si>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</si>
  <si>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</si>
  <si>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</si>
  <si>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</si>
  <si>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</si>
  <si>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</si>
  <si>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</si>
  <si>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</si>
  <si>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</si>
  <si>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</si>
  <si>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</si>
  <si>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</si>
  <si>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</si>
  <si>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</si>
  <si>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</si>
  <si>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</si>
  <si>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</si>
  <si>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</si>
  <si>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</si>
  <si>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</si>
  <si>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</si>
  <si>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</si>
  <si>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</si>
  <si>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</si>
  <si>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</si>
  <si>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</si>
  <si>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</si>
  <si>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</si>
  <si>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</si>
  <si>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</si>
  <si>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</si>
  <si>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</si>
  <si>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</si>
  <si>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</si>
  <si>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</si>
  <si>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</si>
  <si>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</si>
  <si>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</si>
  <si>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</si>
  <si>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</si>
  <si>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</si>
  <si>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</si>
  <si>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</si>
  <si>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</si>
  <si>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</si>
  <si>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</si>
  <si>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</si>
  <si>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</si>
  <si>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</si>
  <si>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</si>
  <si>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</si>
  <si>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</si>
  <si>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</si>
  <si>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</si>
  <si>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</si>
  <si>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</si>
  <si>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</si>
  <si>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</si>
  <si>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</si>
  <si>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</si>
  <si>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</si>
  <si>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</si>
  <si>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</si>
  <si>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</si>
  <si>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</si>
  <si>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</si>
  <si>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</si>
  <si>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</si>
  <si>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</si>
  <si>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</si>
  <si>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</si>
  <si>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</si>
  <si>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</si>
  <si>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</si>
  <si>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</si>
  <si>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</si>
  <si>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</si>
  <si>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</si>
  <si>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</si>
  <si>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</si>
  <si>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</si>
  <si>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</si>
  <si>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</si>
  <si>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</si>
  <si>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</si>
  <si>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</si>
  <si>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</si>
  <si>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</si>
  <si>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</si>
  <si>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</si>
  <si>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</si>
  <si>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</si>
  <si>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</si>
  <si>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</si>
  <si>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</si>
  <si>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</si>
  <si>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</si>
  <si>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</si>
  <si>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</si>
  <si>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</si>
  <si>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</si>
  <si>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</si>
  <si>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</si>
  <si>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</si>
  <si>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</si>
  <si>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</si>
  <si>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</si>
  <si>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</si>
  <si>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</si>
  <si>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</si>
  <si>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</si>
  <si>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</si>
  <si>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</si>
  <si>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</si>
  <si>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</si>
  <si>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</si>
  <si>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</si>
  <si>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</si>
  <si>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</si>
  <si>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</si>
  <si>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</si>
  <si>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</si>
  <si>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</si>
  <si>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</si>
  <si>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</si>
  <si>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</si>
  <si>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</si>
  <si>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</si>
  <si>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</si>
  <si>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</si>
  <si>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</si>
  <si>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</si>
  <si>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</si>
  <si>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</si>
  <si>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</si>
  <si>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</si>
  <si>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</si>
  <si>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</si>
  <si>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</si>
  <si>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</si>
  <si>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</si>
  <si>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</si>
  <si>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</si>
  <si>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</si>
  <si>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</si>
  <si>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</si>
  <si>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</si>
  <si>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</si>
  <si>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</si>
  <si>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</si>
  <si>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</si>
  <si>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</si>
  <si>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</si>
  <si>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</si>
  <si>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</si>
  <si>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</si>
  <si>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</si>
  <si>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</si>
  <si>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</si>
  <si>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</si>
  <si>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</si>
  <si>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</si>
  <si>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</si>
  <si>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</si>
  <si>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</si>
  <si>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</si>
  <si>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</si>
  <si>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</si>
  <si>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</si>
  <si>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</si>
  <si>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</si>
  <si>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</si>
  <si>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</si>
  <si>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</si>
  <si>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</si>
  <si>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</si>
  <si>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</si>
  <si>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</si>
  <si>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</si>
  <si>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</si>
  <si>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</si>
  <si>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</si>
  <si>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</si>
  <si>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</si>
  <si>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</si>
  <si>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</si>
  <si>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</si>
  <si>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</si>
  <si>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</si>
  <si>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</si>
  <si>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</si>
  <si>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</si>
  <si>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</si>
  <si>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</si>
  <si>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</si>
  <si>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</si>
  <si>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</si>
  <si>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</si>
  <si>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</si>
  <si>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</si>
  <si>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</si>
  <si>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</si>
  <si>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</si>
  <si>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</si>
  <si>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</si>
  <si>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</si>
  <si>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</si>
  <si>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</si>
  <si>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</si>
  <si>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</si>
  <si>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</si>
  <si>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</si>
  <si>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</si>
  <si>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</si>
  <si>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</si>
  <si>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</si>
  <si>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</si>
  <si>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</si>
  <si>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</si>
  <si>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</si>
  <si>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</si>
  <si>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</si>
  <si>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</si>
  <si>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</si>
  <si>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</si>
  <si>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</si>
  <si>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</si>
  <si>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</si>
  <si>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</si>
  <si>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</si>
  <si>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</si>
  <si>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</si>
  <si>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</si>
  <si>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</si>
  <si>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</si>
  <si>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</si>
  <si>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</si>
  <si>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</si>
  <si>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</si>
  <si>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</si>
  <si>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</si>
  <si>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</si>
  <si>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</si>
  <si>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</si>
  <si>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</si>
  <si>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</si>
  <si>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</si>
  <si>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</si>
  <si>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</si>
  <si>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</si>
  <si>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</si>
  <si>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</si>
  <si>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</si>
  <si>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</si>
  <si>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</si>
  <si>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</si>
  <si>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</si>
  <si>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</si>
  <si>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</si>
  <si>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</si>
  <si>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</si>
  <si>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</si>
  <si>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</si>
  <si>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</si>
  <si>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</si>
  <si>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</si>
  <si>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</si>
  <si>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</si>
  <si>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</si>
  <si>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</si>
  <si>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</si>
  <si>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</si>
  <si>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</si>
  <si>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</si>
  <si>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</si>
  <si>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</si>
  <si>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</si>
  <si>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</si>
  <si>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</si>
  <si>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</si>
  <si>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</si>
  <si>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</si>
  <si>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</si>
  <si>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</si>
  <si>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</si>
  <si>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</si>
  <si>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</si>
  <si>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</si>
  <si>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</si>
  <si>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</si>
  <si>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</si>
  <si>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</si>
  <si>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</si>
  <si>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</si>
  <si>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</si>
  <si>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</si>
  <si>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</si>
  <si>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</si>
  <si>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</si>
  <si>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</si>
  <si>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</si>
  <si>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</si>
  <si>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</si>
  <si>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</si>
  <si>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</si>
  <si>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</si>
  <si>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</si>
  <si>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</si>
  <si>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</si>
  <si>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</si>
  <si>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</si>
  <si>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</si>
  <si>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</si>
  <si>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</si>
  <si>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</si>
  <si>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</si>
  <si>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</si>
  <si>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</si>
  <si>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</si>
  <si>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</si>
  <si>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</si>
  <si>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</si>
  <si>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</si>
  <si>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</si>
  <si>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</si>
  <si>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</si>
  <si>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</si>
  <si>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</si>
  <si>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</si>
  <si>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</si>
  <si>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</si>
  <si>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</si>
  <si>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</si>
  <si>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</si>
  <si>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</si>
  <si>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</si>
  <si>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</si>
  <si>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</si>
  <si>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</si>
  <si>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</si>
  <si>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</si>
  <si>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</si>
  <si>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</si>
  <si>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</si>
  <si>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</si>
  <si>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</si>
  <si>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</si>
  <si>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</si>
  <si>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</si>
  <si>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</si>
  <si>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</si>
  <si>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</si>
  <si>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</si>
  <si>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</si>
  <si>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</si>
  <si>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</si>
  <si>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</si>
  <si>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</si>
  <si>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</si>
  <si>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</si>
  <si>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</si>
  <si>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</si>
  <si>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</si>
  <si>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</si>
  <si>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</si>
  <si>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</si>
  <si>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</si>
  <si>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</si>
  <si>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</si>
  <si>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</si>
  <si>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</si>
  <si>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</si>
  <si>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</si>
  <si>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</si>
  <si>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</si>
  <si>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</si>
  <si>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</si>
  <si>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</si>
  <si>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</si>
  <si>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</si>
  <si>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</si>
  <si>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</si>
  <si>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</si>
  <si>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</si>
  <si>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</si>
  <si>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</si>
  <si>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</si>
  <si>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</si>
  <si>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</si>
  <si>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</si>
  <si>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</si>
  <si>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</si>
  <si>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</si>
  <si>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</si>
  <si>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</si>
  <si>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</si>
  <si>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</si>
  <si>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</si>
  <si>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</si>
  <si>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</si>
  <si>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</si>
  <si>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</si>
  <si>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</si>
  <si>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</si>
  <si>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</si>
  <si>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</si>
  <si>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</si>
  <si>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</si>
  <si>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</si>
  <si>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</si>
  <si>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</si>
  <si>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</si>
  <si>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</si>
  <si>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</si>
  <si>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</si>
  <si>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</si>
  <si>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</si>
  <si>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</si>
  <si>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</si>
  <si>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</si>
  <si>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</si>
  <si>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</si>
  <si>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</si>
  <si>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</si>
  <si>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</si>
  <si>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</si>
  <si>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</si>
  <si>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</si>
  <si>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</si>
  <si>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</si>
  <si>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</si>
  <si>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</si>
  <si>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</si>
  <si>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</si>
  <si>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</si>
  <si>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</si>
  <si>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</si>
  <si>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</si>
  <si>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</si>
  <si>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</si>
  <si>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</si>
  <si>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</si>
  <si>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</si>
  <si>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</si>
  <si>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</si>
  <si>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</si>
  <si>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</si>
  <si>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</si>
  <si>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</si>
  <si>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</si>
  <si>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</si>
  <si>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</si>
  <si>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</si>
  <si>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</si>
  <si>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</si>
  <si>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</si>
  <si>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</si>
  <si>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</si>
  <si>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</si>
  <si>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</si>
  <si>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</si>
  <si>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</si>
  <si>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</si>
  <si>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</si>
  <si>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</si>
  <si>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</si>
  <si>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</si>
  <si>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</si>
  <si>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</si>
  <si>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</si>
  <si>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</si>
  <si>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</si>
  <si>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</si>
  <si>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</si>
  <si>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</si>
  <si>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</si>
  <si>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</si>
  <si>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</si>
  <si>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</si>
  <si>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</si>
  <si>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</si>
  <si>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</si>
  <si>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</si>
  <si>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</si>
  <si>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</si>
  <si>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</si>
  <si>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</si>
  <si>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</si>
  <si>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</si>
  <si>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</si>
  <si>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</si>
  <si>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</si>
  <si>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</si>
  <si>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</si>
  <si>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</si>
  <si>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</si>
  <si>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</si>
  <si>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</si>
  <si>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</si>
  <si>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</si>
  <si>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</si>
  <si>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</si>
  <si>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</si>
  <si>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</si>
  <si>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</si>
  <si>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</si>
  <si>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</si>
  <si>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</si>
  <si>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</si>
  <si>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</si>
  <si>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</si>
  <si>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</si>
  <si>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</si>
  <si>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</si>
  <si>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</si>
  <si>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</si>
  <si>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</si>
  <si>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</si>
  <si>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</si>
  <si>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</si>
  <si>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</si>
  <si>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</si>
  <si>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</si>
  <si>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</si>
  <si>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</si>
  <si>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</si>
  <si>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</si>
  <si>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</si>
  <si>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</si>
  <si>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</si>
  <si>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</si>
  <si>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</si>
  <si>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</si>
  <si>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</si>
  <si>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</si>
  <si>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</si>
  <si>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</si>
  <si>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</si>
  <si>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</si>
  <si>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</si>
  <si>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</si>
  <si>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</si>
  <si>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</si>
  <si>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</si>
  <si>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</si>
  <si>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</si>
  <si>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</si>
  <si>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</si>
  <si>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</si>
  <si>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</si>
  <si>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</si>
  <si>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</si>
  <si>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</si>
  <si>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</si>
  <si>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</si>
  <si>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</si>
  <si>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</si>
  <si>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</si>
  <si>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</si>
  <si>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</si>
  <si>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</si>
  <si>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</si>
  <si>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</si>
  <si>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</si>
  <si>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</si>
  <si>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</si>
  <si>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</si>
  <si>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</si>
  <si>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</si>
  <si>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</si>
  <si>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</si>
  <si>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</si>
  <si>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</si>
  <si>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</si>
  <si>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</si>
  <si>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</si>
  <si>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</si>
  <si>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</si>
  <si>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</si>
  <si>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</si>
  <si>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</si>
  <si>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</si>
  <si>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</si>
  <si>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</si>
  <si>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</si>
  <si>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</si>
  <si>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</si>
  <si>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</si>
  <si>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</si>
  <si>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</si>
  <si>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</si>
  <si>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</si>
  <si>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</si>
  <si>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</si>
  <si>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</si>
  <si>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</si>
  <si>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</si>
  <si>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</si>
  <si>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</si>
  <si>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</si>
  <si>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</si>
  <si>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</si>
  <si>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</si>
  <si>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</si>
  <si>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</si>
  <si>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</si>
  <si>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</si>
  <si>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</si>
  <si>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</si>
  <si>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</si>
  <si>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</si>
  <si>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</si>
  <si>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</si>
  <si>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</si>
  <si>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</si>
  <si>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</si>
  <si>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</si>
  <si>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</si>
  <si>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</si>
  <si>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</si>
  <si>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</si>
  <si>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</si>
  <si>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</si>
  <si>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</si>
  <si>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</si>
  <si>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</si>
  <si>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</si>
  <si>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</si>
  <si>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</si>
  <si>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</si>
  <si>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</si>
  <si>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</si>
  <si>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</si>
  <si>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</si>
  <si>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</si>
  <si>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</si>
  <si>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</si>
  <si>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</si>
  <si>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</si>
  <si>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</si>
  <si>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</si>
  <si>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</si>
  <si>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</si>
  <si>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</si>
  <si>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</si>
  <si>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</si>
  <si>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</si>
  <si>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</si>
  <si>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</si>
  <si>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</si>
  <si>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</si>
  <si>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</si>
  <si>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</si>
  <si>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</si>
  <si>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</si>
  <si>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</si>
  <si>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</si>
  <si>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</si>
  <si>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</si>
  <si>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</si>
  <si>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</si>
  <si>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</si>
  <si>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</si>
  <si>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</si>
  <si>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</si>
  <si>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</si>
  <si>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</si>
  <si>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</si>
  <si>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</si>
  <si>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</si>
  <si>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</si>
  <si>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</si>
  <si>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</si>
  <si>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</si>
  <si>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</si>
  <si>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</si>
  <si>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</si>
  <si>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</si>
  <si>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</si>
  <si>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</si>
  <si>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</si>
  <si>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</si>
  <si>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</si>
  <si>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</si>
  <si>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</si>
  <si>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</si>
  <si>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</si>
  <si>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</si>
  <si>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</si>
  <si>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</si>
  <si>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</si>
  <si>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</si>
  <si>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</si>
  <si>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</si>
  <si>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</si>
  <si>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</si>
  <si>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</si>
  <si>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</si>
  <si>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</si>
  <si>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</si>
  <si>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</si>
  <si>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</si>
  <si>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</si>
  <si>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</si>
  <si>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</si>
  <si>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</si>
  <si>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</si>
  <si>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</si>
  <si>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</si>
  <si>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</si>
  <si>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</si>
  <si>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</si>
  <si>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</si>
  <si>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</si>
  <si>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</si>
  <si>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</si>
  <si>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</si>
  <si>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</si>
  <si>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</si>
  <si>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</si>
  <si>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</si>
  <si>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</si>
  <si>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</si>
  <si>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</si>
  <si>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</si>
  <si>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</si>
  <si>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</si>
  <si>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</si>
  <si>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</si>
  <si>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</si>
  <si>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</si>
  <si>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</si>
  <si>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</si>
  <si>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</si>
  <si>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</si>
  <si>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</si>
  <si>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</si>
  <si>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</si>
  <si>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</si>
  <si>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</si>
  <si>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</si>
  <si>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</si>
  <si>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</si>
  <si>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</si>
  <si>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</si>
  <si>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</si>
  <si>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</si>
  <si>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</si>
  <si>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</si>
  <si>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</si>
  <si>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</si>
  <si>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</si>
  <si>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</si>
  <si>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</si>
  <si>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</si>
  <si>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</si>
  <si>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</si>
  <si>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</si>
  <si>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</si>
  <si>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</si>
  <si>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</si>
  <si>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</si>
  <si>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</si>
  <si>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</si>
  <si>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</si>
  <si>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</si>
  <si>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</si>
  <si>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</si>
  <si>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</si>
  <si>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</si>
  <si>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</si>
  <si>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</si>
  <si>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</si>
  <si>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</si>
  <si>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</si>
  <si>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</si>
  <si>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</si>
  <si>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</si>
  <si>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</si>
  <si>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</si>
  <si>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</si>
  <si>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</si>
  <si>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</si>
  <si>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</si>
  <si>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</si>
  <si>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</si>
  <si>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</si>
  <si>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</si>
  <si>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</si>
  <si>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</si>
  <si>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</si>
  <si>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</si>
  <si>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</si>
  <si>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</si>
  <si>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</si>
  <si>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</si>
  <si>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</si>
  <si>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</si>
  <si>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</si>
  <si>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</si>
  <si>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</si>
  <si>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</si>
  <si>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</si>
  <si>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</si>
  <si>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</si>
  <si>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</si>
  <si>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</si>
  <si>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</si>
  <si>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</si>
  <si>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</si>
  <si>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</si>
  <si>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</si>
  <si>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</si>
  <si>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</si>
  <si>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</si>
  <si>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</si>
  <si>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</si>
  <si>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</si>
  <si>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</si>
  <si>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</si>
  <si>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</si>
  <si>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</si>
  <si>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</si>
  <si>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</si>
  <si>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</si>
  <si>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</si>
  <si>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</si>
  <si>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</si>
  <si>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</si>
  <si>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</si>
  <si>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</si>
  <si>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</si>
  <si>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</si>
  <si>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</si>
  <si>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</si>
  <si>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</si>
  <si>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</si>
  <si>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</si>
  <si>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</si>
  <si>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</si>
  <si>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</si>
  <si>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</si>
  <si>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</si>
  <si>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</si>
  <si>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</si>
  <si>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</si>
  <si>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</si>
  <si>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</si>
  <si>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</si>
  <si>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</si>
  <si>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</si>
  <si>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</si>
  <si>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</si>
  <si>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</si>
  <si>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</si>
  <si>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</si>
  <si>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</si>
  <si>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</si>
  <si>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</si>
  <si>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</si>
  <si>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</si>
  <si>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</si>
  <si>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</si>
  <si>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</si>
  <si>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</si>
  <si>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</si>
  <si>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</si>
  <si>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</si>
  <si>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</si>
  <si>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</si>
  <si>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</si>
  <si>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</si>
  <si>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</si>
  <si>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</si>
  <si>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</si>
  <si>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</si>
  <si>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</si>
  <si>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</si>
  <si>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</si>
  <si>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</si>
  <si>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</si>
  <si>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</si>
  <si>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</si>
  <si>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</si>
  <si>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</si>
  <si>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</si>
  <si>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</si>
  <si>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</si>
  <si>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</si>
  <si>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</si>
  <si>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</si>
  <si>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</si>
  <si>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</si>
  <si>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</si>
  <si>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</si>
  <si>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</si>
  <si>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</si>
  <si>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</si>
  <si>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</si>
  <si>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</si>
  <si>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</si>
  <si>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</si>
  <si>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</si>
  <si>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</si>
  <si>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</si>
  <si>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</si>
  <si>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</si>
  <si>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</si>
  <si>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</si>
  <si>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</si>
  <si>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</si>
  <si>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</si>
  <si>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</si>
  <si>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</si>
  <si>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</si>
  <si>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</si>
  <si>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</si>
  <si>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</si>
  <si>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</si>
  <si>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</si>
  <si>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</si>
  <si>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</si>
  <si>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</si>
  <si>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</si>
  <si>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</si>
  <si>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</si>
  <si>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</si>
  <si>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</si>
  <si>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</si>
  <si>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</si>
  <si>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</si>
  <si>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</si>
  <si>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</si>
  <si>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</si>
  <si>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</si>
  <si>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</si>
  <si>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</si>
  <si>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</si>
  <si>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</si>
  <si>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</si>
  <si>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</si>
  <si>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</si>
  <si>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</si>
  <si>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</si>
  <si>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</si>
  <si>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</si>
  <si>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</si>
  <si>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</si>
  <si>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</si>
  <si>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</si>
  <si>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</si>
  <si>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</si>
  <si>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</si>
  <si>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</si>
  <si>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</si>
  <si>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</si>
  <si>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</si>
  <si>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</si>
  <si>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</si>
  <si>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</si>
  <si>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</si>
  <si>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</si>
  <si>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</si>
  <si>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</si>
  <si>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</si>
  <si>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</si>
  <si>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</si>
  <si>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</si>
  <si>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</si>
  <si>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</si>
  <si>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</si>
  <si>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</si>
  <si>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</si>
  <si>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</si>
  <si>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</si>
  <si>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</si>
  <si>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</si>
  <si>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</si>
  <si>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</si>
  <si>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</si>
  <si>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</si>
  <si>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</si>
  <si>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</si>
  <si>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</si>
  <si>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</si>
  <si>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</si>
  <si>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</si>
  <si>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</si>
  <si>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</si>
  <si>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</si>
  <si>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</si>
  <si>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</si>
  <si>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</si>
  <si>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</si>
  <si>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</si>
  <si>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</si>
  <si>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</si>
  <si>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</si>
  <si>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</si>
  <si>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</si>
  <si>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</si>
  <si>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</si>
  <si>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</si>
  <si>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</si>
  <si>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</si>
  <si>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</si>
  <si>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</si>
  <si>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</si>
  <si>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</si>
  <si>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</si>
  <si>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</si>
  <si>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</si>
  <si>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</si>
  <si>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</si>
  <si>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</si>
  <si>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</si>
  <si>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</si>
  <si>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</si>
  <si>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</si>
  <si>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</si>
  <si>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</si>
  <si>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</si>
  <si>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</si>
  <si>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</si>
  <si>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</si>
  <si>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</si>
  <si>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</si>
  <si>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</si>
  <si>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</si>
  <si>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</si>
  <si>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</si>
  <si>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</si>
  <si>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</si>
  <si>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</si>
  <si>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</si>
  <si>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</si>
  <si>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</si>
  <si>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</si>
  <si>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</si>
  <si>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</si>
  <si>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</si>
  <si>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</si>
  <si>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</si>
  <si>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</si>
  <si>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</si>
  <si>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</si>
  <si>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</si>
  <si>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</si>
  <si>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</si>
  <si>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</si>
  <si>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</si>
  <si>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</si>
  <si>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</si>
  <si>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</si>
  <si>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</si>
  <si>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</si>
  <si>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</si>
  <si>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</si>
  <si>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</si>
  <si>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</si>
  <si>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</si>
  <si>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</si>
  <si>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</si>
  <si>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</si>
  <si>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</si>
  <si>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</si>
  <si>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</si>
  <si>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</si>
  <si>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</si>
  <si>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</si>
  <si>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</si>
  <si>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</si>
  <si>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</si>
  <si>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</si>
  <si>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</si>
  <si>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</si>
  <si>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</si>
  <si>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</si>
  <si>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</si>
  <si>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</si>
  <si>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</si>
  <si>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</si>
  <si>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</si>
  <si>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</si>
  <si>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</si>
  <si>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</si>
  <si>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</si>
  <si>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</si>
  <si>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</si>
  <si>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</si>
  <si>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</si>
  <si>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</si>
  <si>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</si>
  <si>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</si>
  <si>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</si>
  <si>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</si>
  <si>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</si>
  <si>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</si>
  <si>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</si>
  <si>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</si>
  <si>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</si>
  <si>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</si>
  <si>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</si>
  <si>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</si>
  <si>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</si>
  <si>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</si>
  <si>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</si>
  <si>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</si>
  <si>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</si>
  <si>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</si>
  <si>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</si>
  <si>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</si>
  <si>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</si>
  <si>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</si>
  <si>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</si>
  <si>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</si>
  <si>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</si>
  <si>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</si>
  <si>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</si>
  <si>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</si>
  <si>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</si>
  <si>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</si>
  <si>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</si>
  <si>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</si>
  <si>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</si>
  <si>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</si>
  <si>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</si>
  <si>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</si>
  <si>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</si>
  <si>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</si>
  <si>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</si>
  <si>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</si>
  <si>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</si>
  <si>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</si>
  <si>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</si>
  <si>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</si>
  <si>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</si>
  <si>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</si>
  <si>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</si>
  <si>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</si>
  <si>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</si>
  <si>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</si>
  <si>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</si>
  <si>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</si>
  <si>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</si>
  <si>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</si>
  <si>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</si>
  <si>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</si>
  <si>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</si>
  <si>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</si>
  <si>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</si>
  <si>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</si>
  <si>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</si>
  <si>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</si>
  <si>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</si>
  <si>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</si>
  <si>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</si>
  <si>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</si>
  <si>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</si>
  <si>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</si>
  <si>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</si>
  <si>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</si>
  <si>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</si>
  <si>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</si>
  <si>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</si>
  <si>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</si>
  <si>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</si>
  <si>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</si>
  <si>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</si>
  <si>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</si>
  <si>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</si>
  <si>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</si>
  <si>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</si>
  <si>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</si>
  <si>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</si>
  <si>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</si>
  <si>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</si>
  <si>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</si>
  <si>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</si>
  <si>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</si>
  <si>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</si>
  <si>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</si>
  <si>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</si>
  <si>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</si>
  <si>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</si>
  <si>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</si>
  <si>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</si>
  <si>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</si>
  <si>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</si>
  <si>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</si>
  <si>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</si>
  <si>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</si>
  <si>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</si>
  <si>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</si>
  <si>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</si>
  <si>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</si>
  <si>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</si>
  <si>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</si>
  <si>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</si>
  <si>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</si>
  <si>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</si>
  <si>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</si>
  <si>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</si>
  <si>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</si>
  <si>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</si>
  <si>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</si>
  <si>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</si>
  <si>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</si>
  <si>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</si>
  <si>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</si>
  <si>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</si>
  <si>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</si>
  <si>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</si>
  <si>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</si>
  <si>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</si>
  <si>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</si>
  <si>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</si>
  <si>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</si>
  <si>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</si>
  <si>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</si>
  <si>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</si>
  <si>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</si>
  <si>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</si>
  <si>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</si>
  <si>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</si>
  <si>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</si>
  <si>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</si>
  <si>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</si>
  <si>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</si>
  <si>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</si>
  <si>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</si>
  <si>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</si>
  <si>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</si>
  <si>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</si>
  <si>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</si>
  <si>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</si>
  <si>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</si>
  <si>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</si>
  <si>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</si>
  <si>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</si>
  <si>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</si>
  <si>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</si>
  <si>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</si>
  <si>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</si>
  <si>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</si>
  <si>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</si>
  <si>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</si>
  <si>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</si>
  <si>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</si>
  <si>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</si>
  <si>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</si>
  <si>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</si>
  <si>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</si>
  <si>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</si>
  <si>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</si>
  <si>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</si>
  <si>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</si>
  <si>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</si>
  <si>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</si>
  <si>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</si>
  <si>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</si>
  <si>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</si>
  <si>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</si>
  <si>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</si>
  <si>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</si>
  <si>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</si>
  <si>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</si>
  <si>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</si>
  <si>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</si>
  <si>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</si>
  <si>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</si>
  <si>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</si>
  <si>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</si>
  <si>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</si>
  <si>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</si>
  <si>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</si>
  <si>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</si>
  <si>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</si>
  <si>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</si>
  <si>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</si>
  <si>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</si>
  <si>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</si>
  <si>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</si>
  <si>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</si>
  <si>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</si>
  <si>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</si>
  <si>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</si>
  <si>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</si>
  <si>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</si>
  <si>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</si>
  <si>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</si>
  <si>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</si>
  <si>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</si>
  <si>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</si>
  <si>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</si>
  <si>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</si>
  <si>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</si>
  <si>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</si>
  <si>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</si>
  <si>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</si>
  <si>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</si>
  <si>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</si>
  <si>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</si>
  <si>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</si>
  <si>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</si>
  <si>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</si>
  <si>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</si>
  <si>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</si>
  <si>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</si>
  <si>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</si>
  <si>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</si>
  <si>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</si>
  <si>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</si>
  <si>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</si>
  <si>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</si>
  <si>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</si>
  <si>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</si>
  <si>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</si>
  <si>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</si>
  <si>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</si>
  <si>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</si>
  <si>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</si>
  <si>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</si>
  <si>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</si>
  <si>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</si>
  <si>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</si>
  <si>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</si>
  <si>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</si>
  <si>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</si>
  <si>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</si>
  <si>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</si>
  <si>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</si>
  <si>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</si>
  <si>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</si>
  <si>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</si>
  <si>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</si>
  <si>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</si>
  <si>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</si>
  <si>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</si>
  <si>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</si>
  <si>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</si>
  <si>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</si>
  <si>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</si>
  <si>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</si>
  <si>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</si>
  <si>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</si>
  <si>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</si>
  <si>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</si>
  <si>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</si>
  <si>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</si>
  <si>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</si>
  <si>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</si>
  <si>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</si>
  <si>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</si>
  <si>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</si>
  <si>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</si>
  <si>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</si>
  <si>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</si>
  <si>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</si>
  <si>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</si>
  <si>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</si>
  <si>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</si>
  <si>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</si>
  <si>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</si>
  <si>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</si>
  <si>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</si>
  <si>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</si>
  <si>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</si>
  <si>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</si>
  <si>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</si>
  <si>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</si>
  <si>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</si>
  <si>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</si>
  <si>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</si>
  <si>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</si>
  <si>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</si>
  <si>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</si>
  <si>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</si>
  <si>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</si>
  <si>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</si>
  <si>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</si>
  <si>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</si>
  <si>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</si>
  <si>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</si>
  <si>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</si>
  <si>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</si>
  <si>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</si>
  <si>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</si>
  <si>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</si>
  <si>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</si>
  <si>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</si>
  <si>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</si>
  <si>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</si>
  <si>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</si>
  <si>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</si>
  <si>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</si>
  <si>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</si>
  <si>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</si>
  <si>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</si>
  <si>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</si>
  <si>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</si>
  <si>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</si>
  <si>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</si>
  <si>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</si>
  <si>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</si>
  <si>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</si>
  <si>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</si>
  <si>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</si>
  <si>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</si>
  <si>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</si>
  <si>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</si>
  <si>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</si>
  <si>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</si>
  <si>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</si>
  <si>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</si>
  <si>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</si>
  <si>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</si>
  <si>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</si>
  <si>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</si>
  <si>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</si>
  <si>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</si>
  <si>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</si>
  <si>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</si>
  <si>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</si>
  <si>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</si>
  <si>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</si>
  <si>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</si>
  <si>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</si>
  <si>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</si>
  <si>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</si>
  <si>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</si>
  <si>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</si>
  <si>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</si>
  <si>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</si>
  <si>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</si>
  <si>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</si>
  <si>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</si>
  <si>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</si>
  <si>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</si>
  <si>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</si>
  <si>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</si>
  <si>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</si>
  <si>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</si>
  <si>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</si>
  <si>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</si>
  <si>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</si>
  <si>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</si>
  <si>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</si>
  <si>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</si>
  <si>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</si>
  <si>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</si>
  <si>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</si>
  <si>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</si>
  <si>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</si>
  <si>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</si>
  <si>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</si>
  <si>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</si>
  <si>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</si>
  <si>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</si>
  <si>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</si>
  <si>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</si>
  <si>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</si>
  <si>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</si>
  <si>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</si>
  <si>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</si>
  <si>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</si>
  <si>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</si>
  <si>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</si>
  <si>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</si>
  <si>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</si>
  <si>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</si>
  <si>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</si>
  <si>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</si>
  <si>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</si>
  <si>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</si>
  <si>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</si>
  <si>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</si>
  <si>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</si>
  <si>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</si>
  <si>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</si>
  <si>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</si>
  <si>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</si>
  <si>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</si>
  <si>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</si>
  <si>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</si>
  <si>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</si>
  <si>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</si>
  <si>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</si>
  <si>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</si>
  <si>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</si>
  <si>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</si>
  <si>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</si>
  <si>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</si>
  <si>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</si>
  <si>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</si>
  <si>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</si>
  <si>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</si>
  <si>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</si>
  <si>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</si>
  <si>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</si>
  <si>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</si>
  <si>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</si>
  <si>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</si>
  <si>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</si>
  <si>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</si>
  <si>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</si>
  <si>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</si>
  <si>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</si>
  <si>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</si>
  <si>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</si>
  <si>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</si>
  <si>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</si>
  <si>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</si>
  <si>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</si>
  <si>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</si>
  <si>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</si>
  <si>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</si>
  <si>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</si>
  <si>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</si>
  <si>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</si>
  <si>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</si>
  <si>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</si>
  <si>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</si>
  <si>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</si>
  <si>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</si>
  <si>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</si>
  <si>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</si>
  <si>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</si>
  <si>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</si>
  <si>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</si>
  <si>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</si>
  <si>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</si>
  <si>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</si>
  <si>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</si>
  <si>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</si>
  <si>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</si>
  <si>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</si>
  <si>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</si>
  <si>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</si>
  <si>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</si>
  <si>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</si>
  <si>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</si>
  <si>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</si>
  <si>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</si>
  <si>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</si>
  <si>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</si>
  <si>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</si>
  <si>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</si>
  <si>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</si>
  <si>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</si>
  <si>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</si>
  <si>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</si>
  <si>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</si>
  <si>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</si>
  <si>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</si>
  <si>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</si>
  <si>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</si>
  <si>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</si>
  <si>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</si>
  <si>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</si>
  <si>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</si>
  <si>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</si>
  <si>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</si>
  <si>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</si>
  <si>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</si>
  <si>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</si>
  <si>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</si>
  <si>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</si>
  <si>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</si>
  <si>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</si>
  <si>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</si>
  <si>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</si>
  <si>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</si>
  <si>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</si>
  <si>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</si>
  <si>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</si>
  <si>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</si>
  <si>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</si>
  <si>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</si>
  <si>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</si>
  <si>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</si>
  <si>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</si>
  <si>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</si>
  <si>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</si>
  <si>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</si>
  <si>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</si>
  <si>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</si>
  <si>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</si>
  <si>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</si>
  <si>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</si>
  <si>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</si>
  <si>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</si>
  <si>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</si>
  <si>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</si>
  <si>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</si>
  <si>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</si>
  <si>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</si>
  <si>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</si>
  <si>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</si>
  <si>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</si>
  <si>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</si>
  <si>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</si>
  <si>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</si>
  <si>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</si>
  <si>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</si>
  <si>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</si>
  <si>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</si>
  <si>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</si>
  <si>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</si>
  <si>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</si>
  <si>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</si>
  <si>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</si>
  <si>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</si>
  <si>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</si>
  <si>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</si>
  <si>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</si>
  <si>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</si>
  <si>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</si>
  <si>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</si>
  <si>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</si>
  <si>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</si>
  <si>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</si>
  <si>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</si>
  <si>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</si>
  <si>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</si>
  <si>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</si>
  <si>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</si>
  <si>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</si>
  <si>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</si>
  <si>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</si>
  <si>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</si>
  <si>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</si>
  <si>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</si>
  <si>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</si>
  <si>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</si>
  <si>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</si>
  <si>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</si>
  <si>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</si>
  <si>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</si>
  <si>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</si>
  <si>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</si>
  <si>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</si>
  <si>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</si>
  <si>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</si>
  <si>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</si>
  <si>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</si>
  <si>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</si>
  <si>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</si>
  <si>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</si>
  <si>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</si>
  <si>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</si>
  <si>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</si>
  <si>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</si>
  <si>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</si>
  <si>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</si>
  <si>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</si>
  <si>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</si>
  <si>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</si>
  <si>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</si>
  <si>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</si>
  <si>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</si>
  <si>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</si>
  <si>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</si>
  <si>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</si>
  <si>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</si>
  <si>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</si>
  <si>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</si>
  <si>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</si>
  <si>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</si>
  <si>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</si>
  <si>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</si>
  <si>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</si>
  <si>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</si>
  <si>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</si>
  <si>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</si>
  <si>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</si>
  <si>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</si>
  <si>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</si>
  <si>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</si>
  <si>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</si>
  <si>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</si>
  <si>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</si>
  <si>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</si>
  <si>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</si>
  <si>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</si>
  <si>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</si>
  <si>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</si>
  <si>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</si>
  <si>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</si>
  <si>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</si>
  <si>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</si>
  <si>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</si>
  <si>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</si>
  <si>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</si>
  <si>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</si>
  <si>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</si>
  <si>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</si>
  <si>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</si>
  <si>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</si>
  <si>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</si>
  <si>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</si>
  <si>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</si>
  <si>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</si>
  <si>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</si>
  <si>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</si>
  <si>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</si>
  <si>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</si>
  <si>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</si>
  <si>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</si>
  <si>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</si>
  <si>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</si>
  <si>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</si>
  <si>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</si>
  <si>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</si>
  <si>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</si>
  <si>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</si>
  <si>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</si>
  <si>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</si>
  <si>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</si>
  <si>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</si>
  <si>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</si>
  <si>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</si>
  <si>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</si>
  <si>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</si>
  <si>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</si>
  <si>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</si>
  <si>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</si>
  <si>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</si>
  <si>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</si>
  <si>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</si>
  <si>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</si>
  <si>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</si>
  <si>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</si>
  <si>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</si>
  <si>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</si>
  <si>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</si>
  <si>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</si>
  <si>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</si>
  <si>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</si>
  <si>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</si>
  <si>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</si>
  <si>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</si>
  <si>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</si>
  <si>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</si>
  <si>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</si>
  <si>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</si>
  <si>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</si>
  <si>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</si>
  <si>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</si>
  <si>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</si>
  <si>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</si>
  <si>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</si>
  <si>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</si>
  <si>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</si>
  <si>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</si>
  <si>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</si>
  <si>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</si>
  <si>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</si>
  <si>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</si>
  <si>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</si>
  <si>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</si>
  <si>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</si>
  <si>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</si>
  <si>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</si>
  <si>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</si>
  <si>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</si>
  <si>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</si>
  <si>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</si>
  <si>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</si>
  <si>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</si>
  <si>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</si>
  <si>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</si>
  <si>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</si>
  <si>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</si>
  <si>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</si>
  <si>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</si>
  <si>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</si>
  <si>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</si>
  <si>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</si>
  <si>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</si>
  <si>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</si>
  <si>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</si>
  <si>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</si>
  <si>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</si>
  <si>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</si>
  <si>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</si>
  <si>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</si>
  <si>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</si>
  <si>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</si>
  <si>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</si>
  <si>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</si>
  <si>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</si>
  <si>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</si>
  <si>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</si>
  <si>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</si>
  <si>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</si>
  <si>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</si>
  <si>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</si>
  <si>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</si>
  <si>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</si>
  <si>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</si>
  <si>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</si>
  <si>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</si>
  <si>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</si>
  <si>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</si>
  <si>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</si>
  <si>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</si>
  <si>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</si>
  <si>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</si>
  <si>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</si>
  <si>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</si>
  <si>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</si>
  <si>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</si>
  <si>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</si>
  <si>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</si>
  <si>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</si>
  <si>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</si>
  <si>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</si>
  <si>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</si>
  <si>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</si>
  <si>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</si>
  <si>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</si>
  <si>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</si>
  <si>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</si>
  <si>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</si>
  <si>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</si>
  <si>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</si>
  <si>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</si>
  <si>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</si>
  <si>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</si>
  <si>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</si>
  <si>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</si>
  <si>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</si>
  <si>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</si>
  <si>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</si>
  <si>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</si>
  <si>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</si>
  <si>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</si>
  <si>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</si>
  <si>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</si>
  <si>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</si>
  <si>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</si>
  <si>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</si>
  <si>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</si>
  <si>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</si>
  <si>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</si>
  <si>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</si>
  <si>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</si>
  <si>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</si>
  <si>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</si>
  <si>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</si>
  <si>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</si>
  <si>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</si>
  <si>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</si>
  <si>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</si>
  <si>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</si>
  <si>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</si>
  <si>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</si>
  <si>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</si>
  <si>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</si>
  <si>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</si>
  <si>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</si>
  <si>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</si>
  <si>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</si>
  <si>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</si>
  <si>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</si>
  <si>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</si>
  <si>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</si>
  <si>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</si>
  <si>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</si>
  <si>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</si>
  <si>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</si>
  <si>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</si>
  <si>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</si>
  <si>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</si>
  <si>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</si>
  <si>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</si>
  <si>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</si>
  <si>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</si>
  <si>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</si>
  <si>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</si>
  <si>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</si>
  <si>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</si>
  <si>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</si>
  <si>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</si>
  <si>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</si>
  <si>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</si>
  <si>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</si>
  <si>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</si>
  <si>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</si>
  <si>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</si>
  <si>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</si>
  <si>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</si>
  <si>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</si>
  <si>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</si>
  <si>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</si>
  <si>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</si>
  <si>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</si>
  <si>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</si>
  <si>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</si>
  <si>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</si>
  <si>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</si>
  <si>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</si>
  <si>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</si>
  <si>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</si>
  <si>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</si>
  <si>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</si>
  <si>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</si>
  <si>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</si>
  <si>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</si>
  <si>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</si>
  <si>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</si>
  <si>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</si>
  <si>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</si>
  <si>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</si>
  <si>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</si>
  <si>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</si>
  <si>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</si>
  <si>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</si>
  <si>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</si>
  <si>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</si>
  <si>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</si>
  <si>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</si>
  <si>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</si>
  <si>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</si>
  <si>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</si>
  <si>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</si>
  <si>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</si>
  <si>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</si>
  <si>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</si>
  <si>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</si>
  <si>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</si>
  <si>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</si>
  <si>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</si>
  <si>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</si>
  <si>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</si>
  <si>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</si>
  <si>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</si>
  <si>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</si>
  <si>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</si>
  <si>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</si>
  <si>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</si>
  <si>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</si>
  <si>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</si>
  <si>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</si>
  <si>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</si>
  <si>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</si>
  <si>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</si>
  <si>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</si>
  <si>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</si>
  <si>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</si>
  <si>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</si>
  <si>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</si>
  <si>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</si>
  <si>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</si>
  <si>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</si>
  <si>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</si>
  <si>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</si>
  <si>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</si>
  <si>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</si>
  <si>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</si>
  <si>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</si>
  <si>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</si>
  <si>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</si>
  <si>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</si>
  <si>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</si>
  <si>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</si>
  <si>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</si>
  <si>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</si>
  <si>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</si>
  <si>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</si>
  <si>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</si>
  <si>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</si>
  <si>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</si>
  <si>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</si>
  <si>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</si>
  <si>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</si>
  <si>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</si>
  <si>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</si>
  <si>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</si>
  <si>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</si>
  <si>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</si>
  <si>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</si>
  <si>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</si>
  <si>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</si>
  <si>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</si>
  <si>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</si>
  <si>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</si>
  <si>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</si>
  <si>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</si>
  <si>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</si>
  <si>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</si>
  <si>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</si>
  <si>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</si>
  <si>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</si>
  <si>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</si>
  <si>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</si>
  <si>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</si>
  <si>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</si>
  <si>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</si>
  <si>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</si>
  <si>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</si>
  <si>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</si>
  <si>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</si>
  <si>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</si>
  <si>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</si>
  <si>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</si>
  <si>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</si>
  <si>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</si>
  <si>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</si>
  <si>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</si>
  <si>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</si>
  <si>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</si>
  <si>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</si>
  <si>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</si>
  <si>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</si>
  <si>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</si>
  <si>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</si>
  <si>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</si>
  <si>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</si>
  <si>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</si>
  <si>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</si>
  <si>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</si>
  <si>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</si>
  <si>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</si>
  <si>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</si>
  <si>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</si>
  <si>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</si>
  <si>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</si>
  <si>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</si>
  <si>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</si>
  <si>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</si>
  <si>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</si>
  <si>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</si>
  <si>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</si>
  <si>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</si>
  <si>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</si>
  <si>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</si>
  <si>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</si>
  <si>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</si>
  <si>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</si>
  <si>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</si>
  <si>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</si>
  <si>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</si>
  <si>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</si>
  <si>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</si>
  <si>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</si>
  <si>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</si>
  <si>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</si>
  <si>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</si>
  <si>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</si>
  <si>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</si>
  <si>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</si>
  <si>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</si>
  <si>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</si>
  <si>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</si>
  <si>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</si>
  <si>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</si>
  <si>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</si>
  <si>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</si>
  <si>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</si>
  <si>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</si>
  <si>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</si>
  <si>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</si>
  <si>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</si>
  <si>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</si>
  <si>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</si>
  <si>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</si>
  <si>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</si>
  <si>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</si>
  <si>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</si>
  <si>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</si>
  <si>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</si>
  <si>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</si>
  <si>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</si>
  <si>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</si>
  <si>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</si>
  <si>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</si>
  <si>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</si>
  <si>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</si>
  <si>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</si>
  <si>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</si>
  <si>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</si>
  <si>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</si>
  <si>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</si>
  <si>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</si>
  <si>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</si>
  <si>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</si>
  <si>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</si>
  <si>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</si>
  <si>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</si>
  <si>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</si>
  <si>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</si>
  <si>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</si>
  <si>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</si>
  <si>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</si>
  <si>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</si>
  <si>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</si>
  <si>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</si>
  <si>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</si>
  <si>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</si>
  <si>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</si>
  <si>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</si>
  <si>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</si>
  <si>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</si>
  <si>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</si>
  <si>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</si>
  <si>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</si>
  <si>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</si>
  <si>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</si>
  <si>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</si>
  <si>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</si>
  <si>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</si>
  <si>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</si>
  <si>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</si>
  <si>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</si>
  <si>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</si>
  <si>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</si>
  <si>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</si>
  <si>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</si>
  <si>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</si>
  <si>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</si>
  <si>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</si>
  <si>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</si>
  <si>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</si>
  <si>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</si>
  <si>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</si>
  <si>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</si>
  <si>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</si>
  <si>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</si>
  <si>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</si>
  <si>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</si>
  <si>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</si>
  <si>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</si>
  <si>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</si>
  <si>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</si>
  <si>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</si>
  <si>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</si>
  <si>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</si>
  <si>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</si>
  <si>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</si>
  <si>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</si>
  <si>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</si>
  <si>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</si>
  <si>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</si>
  <si>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</si>
  <si>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</si>
  <si>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</si>
  <si>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</si>
  <si>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</si>
  <si>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</si>
  <si>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</si>
  <si>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</si>
  <si>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</si>
  <si>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</si>
  <si>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</si>
  <si>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</si>
  <si>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</si>
  <si>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</si>
  <si>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</si>
  <si>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</si>
  <si>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</si>
  <si>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</si>
  <si>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</si>
  <si>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</si>
  <si>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</si>
  <si>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</si>
  <si>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</si>
  <si>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</si>
  <si>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</si>
  <si>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</si>
  <si>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</si>
  <si>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</si>
  <si>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</si>
  <si>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</si>
  <si>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</si>
  <si>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</si>
  <si>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</si>
  <si>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</si>
  <si>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</si>
  <si>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</si>
  <si>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</si>
  <si>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</si>
  <si>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</si>
  <si>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</si>
  <si>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</si>
  <si>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</si>
  <si>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</si>
  <si>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</si>
  <si>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</si>
  <si>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</si>
  <si>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</si>
  <si>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</si>
  <si>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</si>
  <si>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</si>
  <si>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</si>
  <si>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</si>
  <si>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</si>
  <si>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</si>
  <si>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</si>
  <si>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</si>
  <si>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</si>
  <si>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</si>
  <si>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</si>
  <si>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</si>
  <si>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</si>
  <si>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</si>
  <si>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</si>
  <si>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</si>
  <si>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</si>
  <si>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</si>
  <si>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</si>
  <si>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</si>
  <si>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</si>
  <si>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</si>
  <si>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</si>
  <si>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</si>
  <si>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</si>
  <si>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</si>
  <si>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</si>
  <si>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</si>
  <si>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</si>
  <si>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</si>
  <si>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</si>
  <si>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</si>
  <si>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</si>
  <si>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</si>
  <si>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</si>
  <si>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</si>
  <si>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</si>
  <si>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</si>
  <si>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</si>
  <si>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</si>
  <si>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</si>
  <si>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</si>
  <si>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</si>
  <si>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</si>
  <si>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</si>
  <si>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</si>
  <si>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</si>
  <si>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</si>
  <si>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</si>
  <si>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</si>
  <si>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</si>
  <si>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</si>
  <si>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</si>
  <si>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</si>
  <si>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</si>
  <si>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</si>
  <si>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</si>
  <si>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</si>
  <si>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</si>
  <si>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</si>
  <si>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</si>
  <si>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</si>
  <si>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</si>
  <si>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</si>
  <si>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</si>
  <si>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</si>
  <si>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</si>
  <si>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</si>
  <si>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</si>
  <si>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</si>
  <si>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</si>
  <si>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</si>
  <si>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</si>
  <si>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</si>
  <si>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</si>
  <si>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</si>
  <si>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</si>
  <si>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</si>
  <si>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</si>
  <si>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</si>
  <si>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</si>
  <si>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</si>
  <si>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</si>
  <si>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</si>
  <si>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</si>
  <si>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</si>
  <si>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</si>
  <si>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</si>
  <si>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</si>
  <si>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</si>
  <si>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</si>
  <si>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</si>
  <si>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</si>
  <si>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</si>
  <si>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</si>
  <si>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</si>
  <si>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</si>
  <si>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</si>
  <si>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</si>
  <si>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</si>
  <si>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</si>
  <si>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</si>
  <si>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</si>
  <si>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</si>
  <si>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</si>
  <si>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</si>
  <si>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</si>
  <si>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</si>
  <si>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</si>
  <si>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</si>
  <si>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</si>
  <si>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</si>
  <si>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</si>
  <si>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</si>
  <si>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</si>
  <si>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</si>
  <si>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</si>
  <si>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</si>
  <si>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</si>
  <si>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</si>
  <si>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</si>
  <si>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</si>
  <si>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</si>
  <si>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</si>
  <si>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</si>
  <si>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</si>
  <si>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</si>
  <si>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</si>
  <si>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</si>
  <si>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</si>
  <si>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</si>
  <si>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</si>
  <si>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</si>
  <si>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</si>
  <si>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</si>
  <si>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</si>
  <si>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</si>
  <si>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</si>
  <si>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</si>
  <si>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</si>
  <si>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</si>
  <si>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</si>
  <si>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</si>
  <si>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</si>
  <si>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</si>
  <si>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</si>
  <si>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</si>
  <si>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</si>
  <si>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</si>
  <si>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</si>
  <si>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</si>
  <si>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</si>
  <si>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</si>
  <si>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</si>
  <si>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</si>
  <si>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</si>
  <si>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</si>
  <si>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</si>
  <si>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</si>
  <si>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</si>
  <si>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</si>
  <si>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</si>
  <si>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</si>
  <si>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</si>
  <si>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</si>
  <si>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</si>
  <si>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</si>
  <si>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</si>
  <si>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</si>
  <si>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</si>
  <si>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</si>
  <si>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</si>
  <si>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</si>
  <si>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</si>
  <si>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</si>
  <si>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</si>
  <si>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</si>
  <si>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</si>
  <si>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</si>
  <si>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</si>
  <si>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</si>
  <si>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</si>
  <si>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</si>
  <si>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</si>
  <si>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</si>
  <si>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</si>
  <si>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</si>
  <si>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</si>
  <si>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</si>
  <si>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</si>
  <si>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</si>
  <si>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</si>
  <si>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</si>
  <si>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</si>
  <si>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</si>
  <si>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</si>
  <si>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</si>
  <si>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</si>
  <si>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</si>
  <si>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</si>
  <si>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</si>
  <si>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</si>
  <si>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</si>
  <si>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</si>
  <si>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</si>
  <si>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</si>
  <si>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</si>
  <si>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</si>
  <si>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</si>
  <si>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</si>
  <si>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</si>
  <si>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</si>
  <si>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</si>
  <si>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</si>
  <si>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</si>
  <si>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</si>
  <si>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</si>
  <si>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</si>
  <si>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</si>
  <si>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</si>
  <si>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</si>
  <si>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</si>
  <si>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</si>
  <si>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</si>
  <si>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</si>
  <si>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</si>
  <si>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</si>
  <si>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</si>
  <si>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</si>
  <si>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</si>
  <si>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</si>
  <si>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</si>
  <si>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</si>
  <si>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</si>
  <si>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</si>
  <si>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</si>
  <si>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</si>
  <si>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</si>
  <si>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</si>
  <si>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</si>
  <si>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</si>
  <si>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</si>
  <si>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</si>
  <si>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</si>
  <si>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</si>
  <si>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</si>
  <si>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</si>
  <si>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</si>
  <si>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</si>
  <si>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</si>
  <si>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</si>
  <si>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</si>
  <si>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</si>
  <si>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</si>
  <si>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</si>
  <si>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</si>
  <si>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</si>
  <si>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</si>
  <si>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</si>
  <si>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</si>
  <si>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</si>
  <si>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</si>
  <si>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</si>
  <si>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</si>
  <si>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</si>
  <si>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</si>
  <si>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</si>
  <si>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</si>
  <si>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</si>
  <si>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</si>
  <si>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</si>
  <si>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</si>
  <si>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</si>
  <si>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</si>
  <si>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</si>
  <si>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</si>
  <si>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</si>
  <si>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</si>
  <si>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</si>
  <si>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</si>
  <si>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</si>
  <si>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</si>
  <si>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</si>
  <si>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</si>
  <si>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</si>
  <si>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</si>
  <si>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</si>
  <si>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</si>
  <si>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</si>
  <si>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</si>
  <si>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</si>
  <si>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</si>
  <si>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</si>
  <si>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</si>
  <si>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</si>
  <si>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</si>
  <si>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</si>
  <si>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</si>
  <si>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</si>
  <si>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</si>
  <si>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</si>
  <si>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</si>
  <si>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</si>
  <si>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</si>
  <si>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</si>
  <si>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</si>
  <si>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</si>
  <si>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</si>
  <si>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</si>
  <si>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</si>
  <si>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</si>
  <si>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</si>
  <si>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</si>
  <si>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</si>
  <si>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</si>
  <si>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</si>
  <si>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</si>
  <si>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</si>
  <si>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</si>
  <si>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</si>
  <si>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</si>
  <si>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</si>
  <si>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</si>
  <si>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</si>
  <si>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</si>
  <si>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</si>
  <si>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</si>
  <si>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</si>
  <si>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</si>
  <si>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</si>
  <si>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</si>
  <si>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</si>
  <si>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</si>
  <si>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</si>
  <si>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</si>
  <si>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</si>
  <si>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</si>
  <si>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</si>
  <si>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</si>
  <si>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</si>
  <si>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</si>
  <si>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</si>
  <si>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</si>
  <si>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</si>
  <si>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</si>
  <si>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</si>
  <si>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</si>
  <si>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</si>
  <si>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</si>
  <si>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</si>
  <si>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</si>
  <si>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</si>
  <si>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</si>
  <si>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</si>
  <si>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</si>
  <si>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</si>
  <si>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</si>
  <si>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</si>
  <si>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</si>
  <si>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</si>
  <si>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</si>
  <si>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</si>
  <si>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</si>
  <si>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</si>
  <si>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</si>
  <si>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</si>
  <si>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</si>
  <si>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</si>
  <si>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</si>
  <si>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</si>
  <si>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</si>
  <si>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</si>
  <si>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</si>
  <si>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</si>
  <si>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</si>
  <si>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</si>
  <si>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</si>
  <si>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</si>
  <si>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</si>
  <si>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</si>
  <si>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</si>
  <si>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</si>
  <si>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</si>
  <si>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</si>
  <si>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</si>
  <si>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</si>
  <si>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</si>
  <si>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</si>
  <si>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</si>
  <si>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</si>
  <si>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</si>
  <si>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</si>
  <si>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</si>
  <si>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</si>
  <si>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</si>
  <si>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</si>
  <si>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</si>
  <si>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</si>
  <si>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</si>
  <si>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</si>
  <si>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</si>
  <si>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</si>
  <si>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</si>
  <si>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</si>
  <si>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</si>
  <si>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</si>
  <si>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</si>
  <si>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</si>
  <si>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</si>
  <si>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</si>
  <si>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</si>
  <si>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</si>
  <si>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</si>
  <si>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</si>
  <si>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</si>
  <si>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</si>
  <si>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</si>
  <si>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</si>
  <si>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</si>
  <si>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</si>
  <si>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</si>
  <si>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</si>
  <si>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</si>
  <si>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</si>
  <si>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</si>
  <si>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</si>
  <si>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</si>
  <si>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</si>
  <si>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</si>
  <si>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</si>
  <si>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</si>
  <si>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</si>
  <si>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</si>
  <si>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</si>
  <si>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</si>
  <si>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</si>
  <si>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</si>
  <si>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</si>
  <si>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</si>
  <si>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</si>
  <si>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</si>
  <si>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</si>
  <si>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</si>
  <si>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</si>
  <si>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</si>
  <si>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</si>
  <si>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</si>
  <si>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</si>
  <si>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</si>
  <si>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</si>
  <si>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</si>
  <si>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</si>
  <si>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</si>
  <si>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</si>
  <si>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</si>
  <si>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</si>
  <si>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</si>
  <si>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</si>
  <si>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</si>
  <si>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</si>
  <si>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</si>
  <si>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</si>
  <si>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</si>
  <si>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</si>
  <si>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</si>
  <si>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</si>
  <si>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</si>
  <si>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</si>
  <si>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</si>
  <si>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</si>
  <si>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</si>
  <si>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</si>
  <si>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</si>
  <si>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</si>
  <si>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</si>
  <si>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</si>
  <si>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</si>
  <si>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</si>
  <si>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</si>
  <si>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</si>
  <si>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</si>
  <si>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</si>
  <si>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</si>
  <si>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</si>
  <si>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</si>
  <si>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</si>
  <si>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</si>
  <si>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</si>
  <si>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</si>
  <si>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</si>
  <si>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</si>
  <si>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</si>
  <si>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</si>
  <si>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</si>
  <si>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</si>
  <si>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</si>
  <si>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</si>
  <si>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</si>
  <si>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</si>
  <si>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</si>
  <si>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</si>
  <si>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</si>
  <si>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</si>
  <si>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</si>
  <si>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</si>
  <si>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</si>
  <si>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</si>
  <si>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</si>
  <si>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</si>
  <si>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</si>
  <si>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</si>
  <si>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</si>
  <si>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</si>
  <si>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</si>
  <si>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</si>
  <si>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</si>
  <si>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</si>
  <si>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</si>
  <si>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</si>
  <si>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</si>
  <si>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</si>
  <si>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</si>
  <si>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</si>
  <si>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</si>
  <si>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</si>
  <si>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</si>
  <si>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</si>
  <si>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</si>
  <si>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</si>
  <si>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</si>
  <si>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</si>
  <si>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</si>
  <si>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</si>
  <si>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</si>
  <si>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</si>
  <si>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</si>
  <si>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</si>
  <si>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</si>
  <si>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</si>
  <si>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</si>
  <si>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</si>
  <si>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</si>
  <si>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</si>
  <si>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</si>
  <si>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</si>
  <si>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</si>
  <si>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</si>
  <si>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</si>
  <si>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</si>
  <si>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</si>
  <si>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</si>
  <si>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</si>
  <si>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</si>
  <si>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</si>
  <si>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</si>
  <si>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</si>
  <si>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</si>
  <si>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</si>
  <si>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</si>
  <si>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</si>
  <si>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</si>
  <si>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</si>
  <si>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</si>
  <si>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</si>
  <si>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</si>
  <si>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</si>
  <si>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</si>
  <si>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</si>
  <si>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</si>
  <si>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</si>
  <si>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</si>
  <si>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</si>
  <si>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</si>
  <si>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</si>
  <si>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</si>
  <si>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</si>
  <si>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</si>
  <si>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</si>
  <si>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</si>
  <si>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</si>
  <si>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</si>
  <si>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</si>
  <si>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</si>
  <si>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</si>
  <si>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</si>
  <si>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</si>
  <si>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</si>
  <si>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</si>
  <si>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</si>
  <si>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</si>
  <si>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</si>
  <si>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</si>
  <si>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</si>
  <si>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</si>
  <si>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</si>
  <si>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</si>
  <si>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</si>
  <si>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</si>
  <si>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</si>
  <si>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</si>
  <si>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</si>
  <si>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</si>
  <si>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</si>
  <si>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</si>
  <si>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</si>
  <si>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</si>
  <si>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</si>
  <si>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</si>
  <si>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</si>
  <si>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</si>
  <si>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</si>
  <si>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</si>
  <si>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</si>
  <si>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</si>
  <si>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</si>
  <si>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</si>
  <si>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</si>
  <si>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</si>
  <si>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</si>
  <si>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</si>
  <si>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</si>
  <si>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</si>
  <si>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</si>
  <si>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</si>
  <si>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</si>
  <si>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</si>
  <si>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</si>
  <si>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</si>
  <si>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</si>
  <si>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</si>
  <si>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</si>
  <si>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</si>
  <si>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</si>
  <si>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</si>
  <si>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</si>
  <si>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</si>
  <si>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</si>
  <si>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</si>
  <si>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</si>
  <si>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</si>
  <si>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</si>
  <si>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</si>
  <si>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</si>
  <si>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</si>
  <si>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</si>
  <si>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</si>
  <si>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</si>
  <si>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</si>
  <si>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</si>
  <si>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</si>
  <si>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</si>
  <si>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</si>
  <si>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</si>
  <si>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</si>
  <si>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</si>
  <si>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</si>
  <si>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</si>
  <si>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</si>
  <si>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</si>
  <si>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</si>
  <si>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</si>
  <si>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</si>
  <si>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</si>
  <si>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</si>
  <si>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</si>
  <si>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</si>
  <si>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</si>
  <si>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</si>
  <si>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</si>
  <si>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</si>
  <si>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</si>
  <si>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</si>
  <si>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</si>
  <si>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</si>
  <si>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</si>
  <si>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</si>
  <si>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</si>
  <si>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</si>
  <si>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</si>
  <si>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</si>
  <si>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</si>
  <si>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</si>
  <si>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</si>
  <si>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</si>
  <si>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</si>
  <si>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</si>
  <si>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</si>
  <si>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</si>
  <si>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</si>
  <si>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</si>
  <si>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</si>
  <si>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</si>
  <si>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</si>
  <si>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</si>
  <si>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</si>
  <si>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</si>
  <si>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</si>
  <si>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</si>
  <si>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</si>
  <si>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</si>
  <si>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</si>
  <si>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</si>
  <si>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</si>
  <si>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</si>
  <si>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</si>
  <si>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</si>
  <si>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</si>
  <si>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</si>
  <si>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</si>
  <si>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</si>
  <si>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</si>
  <si>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</si>
  <si>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</si>
  <si>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</si>
  <si>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</si>
  <si>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</si>
  <si>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</si>
  <si>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</si>
  <si>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</si>
  <si>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</si>
  <si>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</si>
  <si>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</si>
  <si>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</si>
  <si>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</si>
  <si>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</si>
  <si>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</si>
  <si>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</si>
  <si>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</si>
  <si>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</si>
  <si>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</si>
  <si>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</si>
  <si>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</si>
  <si>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</si>
  <si>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</si>
  <si>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</si>
  <si>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</si>
  <si>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</si>
  <si>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</si>
  <si>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</si>
  <si>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</si>
  <si>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</si>
  <si>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</si>
  <si>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</si>
  <si>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</si>
  <si>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</si>
  <si>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</si>
  <si>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</si>
  <si>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</si>
  <si>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</si>
  <si>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</si>
  <si>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</si>
  <si>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</si>
  <si>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</si>
  <si>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</si>
  <si>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</si>
  <si>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</si>
  <si>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</si>
  <si>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</si>
  <si>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</si>
  <si>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</si>
  <si>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</si>
  <si>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</si>
  <si>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</si>
  <si>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</si>
  <si>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</si>
  <si>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</si>
  <si>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</si>
  <si>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</si>
  <si>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</si>
  <si>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</si>
  <si>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</si>
  <si>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</si>
  <si>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</si>
  <si>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</si>
  <si>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</si>
  <si>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</si>
  <si>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</si>
  <si>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</si>
  <si>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</si>
  <si>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</si>
  <si>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</si>
  <si>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</si>
  <si>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</si>
  <si>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</si>
  <si>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</si>
  <si>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</si>
  <si>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</si>
  <si>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</si>
  <si>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</si>
  <si>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</si>
  <si>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</si>
  <si>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</si>
  <si>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</si>
  <si>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</si>
  <si>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</si>
  <si>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</si>
  <si>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</si>
  <si>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</si>
  <si>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</si>
  <si>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</si>
  <si>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</si>
  <si>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</si>
  <si>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</si>
  <si>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</si>
  <si>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</si>
  <si>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</si>
  <si>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</si>
  <si>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</si>
  <si>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</si>
  <si>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</si>
  <si>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</si>
  <si>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</si>
  <si>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</si>
  <si>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</si>
  <si>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</si>
  <si>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</si>
  <si>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</si>
  <si>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</si>
  <si>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</si>
  <si>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</si>
  <si>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</si>
  <si>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</si>
  <si>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</si>
  <si>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</si>
  <si>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</si>
  <si>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</si>
  <si>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</si>
  <si>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</si>
  <si>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</si>
  <si>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</si>
  <si>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</si>
  <si>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</si>
  <si>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</si>
  <si>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</si>
  <si>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</si>
  <si>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</si>
  <si>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</si>
  <si>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</si>
  <si>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</si>
  <si>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</si>
  <si>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</si>
  <si>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</si>
  <si>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</si>
  <si>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</si>
  <si>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</si>
  <si>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</si>
  <si>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</si>
  <si>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</si>
  <si>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</si>
  <si>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</si>
  <si>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</si>
  <si>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</si>
  <si>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</si>
  <si>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</si>
  <si>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</si>
  <si>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</si>
  <si>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</si>
  <si>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</si>
  <si>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</si>
  <si>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</si>
  <si>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</si>
  <si>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</si>
  <si>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</si>
  <si>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</si>
  <si>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</si>
  <si>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</si>
  <si>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</si>
  <si>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</si>
  <si>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</si>
  <si>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</si>
  <si>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</si>
  <si>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</si>
  <si>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</si>
  <si>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</si>
  <si>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</si>
  <si>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</si>
  <si>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</si>
  <si>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</si>
  <si>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</si>
  <si>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</si>
  <si>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</si>
  <si>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</si>
  <si>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</si>
  <si>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</si>
  <si>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</si>
  <si>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</si>
  <si>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</si>
  <si>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</si>
  <si>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</si>
  <si>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</si>
  <si>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</si>
  <si>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</si>
  <si>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</si>
  <si>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</si>
  <si>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</si>
  <si>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</si>
  <si>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</si>
  <si>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</si>
  <si>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</si>
  <si>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</si>
  <si>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</si>
  <si>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</si>
  <si>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</si>
  <si>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</si>
  <si>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</si>
  <si>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</si>
  <si>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</si>
  <si>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</si>
  <si>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</si>
  <si>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</si>
  <si>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</si>
  <si>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</si>
  <si>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</si>
  <si>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</si>
  <si>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</si>
  <si>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</si>
  <si>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</si>
  <si>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</si>
  <si>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</si>
  <si>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</si>
  <si>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</si>
  <si>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</si>
  <si>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</si>
  <si>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</si>
  <si>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</si>
  <si>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</si>
  <si>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</si>
  <si>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</si>
  <si>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</si>
  <si>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</si>
  <si>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</si>
  <si>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</si>
  <si>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</si>
  <si>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</si>
  <si>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</si>
  <si>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</si>
  <si>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</si>
  <si>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</si>
  <si>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</si>
  <si>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</si>
  <si>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</si>
  <si>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</si>
  <si>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</si>
  <si>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</si>
  <si>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</si>
  <si>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</si>
  <si>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</si>
  <si>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</si>
  <si>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</si>
  <si>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</si>
  <si>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</si>
  <si>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</si>
  <si>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</si>
  <si>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</si>
  <si>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</si>
  <si>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</si>
  <si>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</si>
  <si>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</si>
  <si>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</si>
  <si>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</si>
  <si>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</si>
  <si>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</si>
  <si>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</si>
  <si>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</si>
  <si>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</si>
  <si>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</si>
  <si>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</si>
  <si>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</si>
  <si>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</si>
  <si>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</si>
  <si>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</si>
  <si>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</si>
  <si>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</si>
  <si>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</si>
  <si>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</si>
  <si>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</si>
  <si>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</si>
  <si>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</si>
  <si>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</si>
  <si>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</si>
  <si>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</si>
  <si>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</si>
  <si>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</si>
  <si>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</si>
  <si>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</si>
  <si>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</si>
  <si>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</si>
  <si>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</si>
  <si>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</si>
  <si>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</si>
  <si>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</si>
  <si>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</si>
  <si>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</si>
  <si>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</si>
  <si>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</si>
  <si>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</si>
  <si>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</si>
  <si>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</si>
  <si>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</si>
  <si>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</si>
  <si>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</si>
  <si>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</si>
  <si>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</si>
  <si>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</si>
  <si>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</si>
  <si>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</si>
  <si>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</si>
  <si>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</si>
  <si>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</si>
  <si>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</si>
  <si>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</si>
  <si>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</si>
  <si>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</si>
  <si>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</si>
  <si>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</si>
  <si>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</si>
  <si>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</si>
  <si>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</si>
  <si>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</si>
  <si>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</si>
  <si>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</si>
  <si>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</si>
  <si>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</si>
  <si>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</si>
  <si>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</si>
  <si>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</si>
  <si>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</si>
  <si>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</si>
  <si>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</si>
  <si>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</si>
  <si>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</si>
  <si>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</si>
  <si>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</si>
  <si>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</si>
  <si>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</si>
  <si>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</si>
  <si>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</si>
  <si>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</si>
  <si>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</si>
  <si>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</si>
  <si>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</si>
  <si>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</si>
  <si>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</si>
  <si>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</si>
  <si>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</si>
  <si>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</si>
  <si>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</si>
  <si>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</si>
  <si>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</si>
  <si>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</si>
  <si>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</si>
  <si>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</si>
  <si>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</si>
  <si>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</si>
  <si>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</si>
  <si>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</si>
  <si>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</si>
  <si>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</si>
  <si>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</si>
  <si>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</si>
  <si>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</si>
  <si>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</si>
  <si>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</si>
  <si>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</si>
  <si>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</si>
  <si>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</si>
  <si>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</si>
  <si>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</si>
  <si>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</si>
  <si>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</si>
  <si>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</si>
  <si>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</si>
  <si>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</si>
  <si>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</si>
  <si>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</si>
  <si>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</si>
  <si>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</si>
  <si>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</si>
  <si>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</si>
  <si>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</si>
  <si>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</si>
  <si>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</si>
  <si>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</si>
  <si>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</si>
  <si>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</si>
  <si>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</si>
  <si>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</si>
  <si>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</si>
  <si>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</si>
  <si>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</si>
  <si>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</si>
  <si>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</si>
  <si>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</si>
  <si>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</si>
  <si>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</si>
  <si>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</si>
  <si>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</si>
  <si>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</si>
  <si>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</si>
  <si>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</si>
  <si>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</si>
  <si>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</si>
  <si>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</si>
  <si>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</si>
  <si>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</si>
  <si>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</si>
  <si>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</si>
  <si>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</si>
  <si>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</si>
  <si>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</si>
  <si>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</si>
  <si>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</si>
  <si>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</si>
  <si>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</si>
  <si>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</si>
  <si>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</si>
  <si>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</si>
  <si>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</si>
  <si>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</si>
  <si>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</si>
  <si>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</si>
  <si>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</si>
  <si>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</si>
  <si>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</si>
  <si>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</si>
  <si>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</si>
  <si>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</si>
  <si>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</si>
  <si>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</si>
  <si>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</si>
  <si>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</si>
  <si>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</si>
  <si>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</si>
  <si>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</si>
  <si>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</si>
  <si>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</si>
  <si>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</si>
  <si>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</si>
  <si>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</si>
  <si>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</si>
  <si>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</si>
  <si>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</si>
  <si>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</si>
  <si>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</si>
  <si>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</si>
  <si>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</si>
  <si>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</si>
  <si>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</si>
  <si>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</si>
  <si>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</si>
  <si>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</si>
  <si>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</si>
  <si>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</si>
  <si>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</si>
  <si>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</si>
  <si>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</si>
  <si>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</si>
  <si>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</si>
  <si>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</si>
  <si>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</si>
  <si>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</si>
  <si>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</si>
  <si>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</si>
  <si>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</si>
  <si>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</si>
  <si>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</si>
  <si>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</si>
  <si>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</si>
  <si>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</si>
  <si>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</si>
  <si>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</si>
  <si>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</si>
  <si>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</si>
  <si>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</si>
  <si>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</si>
  <si>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</si>
  <si>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</si>
  <si>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</si>
  <si>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</si>
  <si>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</si>
  <si>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</si>
  <si>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</si>
  <si>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</si>
  <si>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</si>
  <si>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</si>
  <si>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</si>
  <si>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</si>
  <si>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</si>
  <si>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</si>
  <si>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</si>
  <si>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</si>
  <si>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</si>
  <si>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</si>
  <si>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</si>
  <si>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</si>
  <si>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</si>
  <si>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</si>
  <si>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</si>
  <si>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</si>
  <si>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</si>
  <si>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</si>
  <si>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</si>
  <si>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</si>
  <si>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</si>
  <si>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</si>
  <si>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</si>
  <si>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</si>
  <si>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</si>
  <si>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</si>
  <si>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</si>
  <si>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</si>
  <si>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</si>
  <si>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</si>
  <si>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</si>
  <si>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</si>
  <si>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</si>
  <si>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</si>
  <si>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</si>
  <si>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</si>
  <si>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</si>
  <si>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</si>
  <si>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</si>
  <si>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</si>
  <si>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</si>
  <si>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</si>
  <si>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</si>
  <si>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</si>
  <si>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</si>
  <si>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</si>
  <si>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</si>
  <si>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</si>
  <si>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</si>
  <si>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</si>
  <si>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</si>
  <si>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</si>
  <si>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</si>
  <si>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</si>
  <si>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</si>
  <si>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</si>
  <si>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</si>
  <si>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</si>
  <si>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</si>
  <si>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</si>
  <si>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</si>
  <si>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</si>
  <si>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</si>
  <si>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</si>
  <si>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</si>
  <si>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</si>
  <si>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</si>
  <si>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</si>
  <si>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</si>
  <si>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</si>
  <si>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</si>
  <si>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</si>
  <si>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</si>
  <si>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</si>
  <si>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</si>
  <si>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</si>
  <si>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</si>
  <si>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</si>
  <si>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</si>
  <si>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</si>
  <si>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</si>
  <si>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</si>
  <si>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</si>
  <si>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</si>
  <si>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</si>
  <si>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</si>
  <si>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</si>
  <si>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</si>
  <si>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</si>
  <si>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</si>
  <si>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</si>
  <si>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</si>
  <si>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</si>
  <si>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</si>
  <si>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</si>
  <si>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</si>
  <si>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</si>
  <si>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</si>
  <si>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</si>
  <si>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</si>
  <si>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</si>
  <si>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</si>
  <si>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</si>
  <si>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</si>
  <si>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</si>
  <si>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</si>
  <si>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</si>
  <si>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</si>
  <si>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</si>
  <si>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</si>
  <si>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</si>
  <si>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</si>
  <si>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</si>
  <si>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</si>
  <si>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</si>
  <si>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</si>
  <si>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</si>
  <si>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</si>
  <si>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</si>
  <si>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</si>
  <si>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</si>
  <si>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</si>
  <si>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</si>
  <si>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</si>
  <si>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</si>
  <si>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</si>
  <si>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</si>
  <si>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</si>
  <si>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</si>
  <si>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</si>
  <si>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</si>
  <si>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</si>
  <si>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</si>
  <si>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</si>
  <si>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</si>
  <si>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</si>
  <si>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</si>
  <si>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</si>
  <si>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</si>
  <si>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</si>
  <si>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</si>
  <si>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</si>
  <si>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</si>
  <si>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</si>
  <si>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</si>
  <si>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</si>
  <si>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</si>
  <si>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</si>
  <si>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</si>
  <si>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</si>
  <si>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</si>
  <si>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</si>
  <si>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</si>
  <si>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</si>
  <si>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</si>
  <si>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</si>
  <si>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</si>
  <si>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</si>
  <si>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</si>
  <si>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</si>
  <si>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</si>
  <si>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</si>
  <si>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</si>
  <si>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</si>
  <si>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</si>
  <si>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</si>
  <si>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</si>
  <si>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</si>
  <si>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</si>
  <si>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</si>
  <si>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</si>
  <si>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</si>
  <si>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</si>
  <si>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</si>
  <si>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</si>
  <si>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</si>
  <si>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</si>
  <si>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</si>
  <si>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</si>
  <si>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</si>
  <si>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</si>
  <si>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</si>
  <si>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</si>
  <si>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</si>
  <si>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</si>
  <si>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</si>
  <si>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</si>
  <si>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</si>
  <si>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</si>
  <si>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</si>
  <si>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</si>
  <si>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</si>
  <si>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</si>
  <si>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</si>
  <si>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</si>
  <si>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</si>
  <si>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</si>
  <si>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</si>
  <si>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</si>
  <si>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</si>
  <si>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</si>
  <si>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</si>
  <si>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</si>
  <si>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</si>
  <si>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</si>
  <si>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</si>
  <si>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</si>
  <si>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</si>
  <si>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</si>
  <si>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</si>
  <si>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</si>
  <si>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</si>
  <si>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</si>
  <si>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</si>
  <si>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</si>
  <si>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</si>
  <si>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</si>
  <si>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</si>
  <si>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</si>
  <si>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</si>
  <si>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</si>
  <si>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</si>
  <si>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</si>
  <si>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</si>
  <si>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</si>
  <si>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</si>
  <si>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</si>
  <si>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</si>
  <si>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</si>
  <si>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</si>
  <si>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</si>
  <si>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</si>
  <si>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</si>
  <si>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</si>
  <si>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</si>
  <si>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</si>
  <si>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</si>
  <si>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</si>
  <si>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</si>
  <si>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</si>
  <si>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</si>
  <si>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</si>
  <si>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</si>
  <si>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</si>
  <si>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</si>
  <si>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</si>
  <si>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</si>
  <si>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</si>
  <si>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</si>
  <si>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</si>
  <si>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</si>
  <si>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</si>
  <si>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</si>
  <si>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</si>
  <si>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</si>
  <si>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</si>
  <si>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</si>
  <si>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</si>
  <si>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</si>
  <si>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</si>
  <si>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</si>
  <si>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</si>
  <si>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</si>
  <si>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</si>
  <si>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</si>
  <si>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</si>
  <si>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</si>
  <si>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</si>
  <si>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</si>
  <si>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</si>
  <si>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</si>
  <si>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</si>
  <si>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</si>
  <si>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</si>
  <si>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</si>
  <si>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</si>
  <si>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</si>
  <si>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</si>
  <si>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</si>
  <si>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</si>
  <si>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</si>
  <si>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</si>
  <si>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</si>
  <si>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</si>
  <si>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</si>
  <si>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</si>
  <si>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</si>
  <si>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</si>
  <si>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</si>
  <si>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</si>
  <si>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</si>
  <si>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</si>
  <si>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</si>
  <si>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</si>
  <si>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</si>
  <si>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</si>
  <si>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</si>
  <si>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</si>
  <si>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</si>
  <si>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</si>
  <si>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</si>
  <si>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</si>
  <si>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</si>
  <si>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</si>
  <si>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</si>
  <si>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</si>
  <si>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</si>
  <si>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</si>
  <si>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</si>
  <si>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</si>
  <si>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</si>
  <si>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</si>
  <si>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</si>
  <si>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</si>
  <si>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</si>
  <si>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</si>
  <si>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</si>
  <si>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</si>
  <si>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</si>
  <si>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</si>
  <si>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</si>
  <si>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</si>
  <si>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</si>
  <si>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</si>
  <si>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</si>
  <si>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</si>
  <si>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</si>
  <si>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</si>
  <si>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</si>
  <si>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</si>
  <si>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</si>
  <si>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</si>
  <si>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</si>
  <si>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</si>
  <si>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</si>
  <si>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</si>
  <si>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</si>
  <si>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</si>
  <si>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</si>
  <si>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</si>
  <si>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</si>
  <si>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</si>
  <si>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</si>
  <si>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</si>
  <si>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</si>
  <si>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</si>
  <si>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</si>
  <si>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</si>
  <si>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</si>
  <si>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</si>
  <si>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</si>
  <si>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</si>
  <si>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</si>
  <si>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</si>
  <si>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</si>
  <si>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</si>
  <si>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</si>
  <si>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</si>
  <si>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</si>
  <si>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</si>
  <si>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</si>
  <si>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</si>
  <si>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</si>
  <si>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</si>
  <si>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</si>
  <si>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</si>
  <si>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</si>
  <si>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</si>
  <si>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</si>
  <si>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</si>
  <si>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</si>
  <si>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</si>
  <si>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</si>
  <si>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</si>
  <si>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</si>
  <si>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</si>
  <si>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</si>
  <si>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</si>
  <si>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</si>
  <si>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</si>
  <si>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</si>
  <si>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</si>
  <si>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</si>
  <si>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</si>
  <si>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</si>
  <si>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</si>
  <si>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</si>
  <si>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</si>
  <si>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</si>
  <si>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</si>
  <si>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</si>
  <si>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</si>
  <si>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</si>
  <si>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</si>
  <si>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</si>
  <si>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</si>
  <si>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</si>
  <si>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</si>
  <si>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</si>
  <si>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</si>
  <si>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</si>
  <si>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</si>
  <si>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</si>
  <si>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</si>
  <si>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</si>
  <si>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</si>
  <si>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</si>
  <si>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</si>
  <si>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</si>
  <si>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</si>
  <si>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</si>
  <si>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</si>
  <si>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</si>
  <si>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</si>
  <si>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</si>
  <si>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</si>
  <si>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</si>
  <si>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</si>
  <si>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</si>
  <si>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</si>
  <si>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</si>
  <si>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</si>
  <si>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</si>
  <si>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</si>
  <si>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</si>
  <si>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</si>
  <si>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</si>
  <si>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</si>
  <si>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</si>
  <si>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</si>
  <si>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</si>
  <si>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</si>
  <si>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</si>
  <si>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</si>
  <si>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</si>
  <si>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</si>
  <si>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</si>
  <si>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</si>
  <si>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</si>
  <si>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</si>
  <si>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</si>
  <si>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</si>
  <si>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</si>
  <si>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</si>
  <si>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</si>
  <si>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</si>
  <si>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</si>
  <si>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</si>
  <si>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</si>
  <si>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</si>
  <si>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</si>
  <si>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</si>
  <si>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</si>
  <si>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</si>
  <si>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</si>
  <si>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</si>
  <si>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</si>
  <si>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</si>
  <si>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</si>
  <si>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</si>
  <si>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</si>
  <si>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</si>
  <si>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</si>
  <si>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</si>
  <si>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</si>
  <si>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</si>
  <si>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</si>
  <si>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</si>
  <si>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</si>
  <si>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</si>
  <si>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</si>
  <si>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</si>
  <si>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</si>
  <si>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</si>
  <si>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</si>
  <si>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</si>
  <si>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</si>
  <si>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</si>
  <si>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</si>
  <si>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</si>
  <si>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</si>
  <si>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</si>
  <si>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</si>
  <si>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</si>
  <si>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</si>
  <si>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</si>
  <si>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</si>
  <si>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</si>
  <si>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</si>
  <si>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</si>
  <si>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</si>
  <si>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</si>
  <si>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</si>
  <si>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</si>
  <si>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</si>
  <si>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</si>
  <si>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</si>
  <si>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</si>
  <si>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</si>
  <si>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</si>
  <si>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</si>
  <si>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</si>
  <si>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</si>
  <si>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</si>
  <si>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</si>
  <si>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</si>
  <si>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</si>
  <si>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</si>
  <si>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</si>
  <si>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</si>
  <si>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</si>
  <si>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</si>
  <si>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</si>
  <si>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</si>
  <si>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</si>
  <si>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</si>
  <si>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</si>
  <si>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</si>
  <si>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</si>
  <si>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</si>
  <si>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</si>
  <si>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</si>
  <si>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</si>
  <si>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</si>
  <si>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</si>
  <si>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</si>
  <si>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</si>
  <si>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</si>
  <si>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</si>
  <si>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</si>
  <si>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</si>
  <si>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</si>
  <si>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</si>
  <si>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</si>
  <si>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</si>
  <si>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</si>
  <si>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</si>
  <si>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</si>
  <si>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</si>
  <si>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</si>
  <si>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</si>
  <si>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</si>
  <si>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</si>
  <si>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</si>
  <si>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</si>
  <si>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</si>
  <si>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</si>
  <si>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</si>
  <si>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</si>
  <si>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</si>
  <si>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</si>
  <si>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</si>
  <si>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</si>
  <si>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</si>
  <si>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</si>
  <si>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</si>
  <si>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</si>
  <si>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</si>
  <si>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</si>
  <si>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</si>
  <si>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</si>
  <si>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</si>
  <si>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</si>
  <si>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</si>
  <si>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</si>
  <si>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</si>
  <si>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</si>
  <si>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</si>
  <si>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</si>
  <si>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</si>
  <si>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</si>
  <si>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</si>
  <si>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</si>
  <si>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</si>
  <si>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</si>
  <si>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MAk0129</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</si>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</sst>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290.72315590277867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10.228167476852832</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8.9162847223633435E-2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45953.671581828705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45953.671581828705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45953.671581828705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45953.671581828705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45953.671581828705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45953.671581828705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45953.671581828705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45953.671581828705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45953.671581828705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45953.671581828705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45953.671581828705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45953.671581828705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45953.671581828705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45953.671581828705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45953.671581828705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45953.671581828705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45953.671581828705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45953.671581828705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45953.671581828705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45953.671581828705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45953.671581828705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45953.671581828705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45953.671581828705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45953.671581828705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45953.671581828705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45953.671581828705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45953.671581828705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45953.671581828705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45953.671581828705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45953.671581828705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45953.671581828705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45953.671581828705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45953.671581828705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45953.671581828705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45953.671581828705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45953.671581828705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45953.671581828705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45953.671581828705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45953.671581828705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45953.671581828705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45953.671581828705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45953.671581828705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45953.671581828705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45953.671581828705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45953.671581828705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45953.671581828705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45953.671581828705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45953.671581828705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45953.671581828705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45953.671581828705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45953.671581828705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45953.671581828705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45953.671581828705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45953.671581828705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45953.671581828705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45953.671581828705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45953.671581828705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45953.671581828705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45953.671581828705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45953.671581828705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45953.671581828705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45953.671581828705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45953.671581828705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45953.671581828705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45953.671581828705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45953.671581828705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45953.671581828705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45953.671581828705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128.67174386574334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9.1758063657398452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45953.671581828705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45953.671581828705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45953.671581828705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45953.671581828705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45953.671581828705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45953.671581828705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45953.671581828705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45953.671581828705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45953.671581828705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45953.671581828705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45953.671581828705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45953.671581828705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45953.671581828705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45953.671581828705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45953.671581828705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45953.671581828705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45953.671581828705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45953.671581828705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45953.671581828705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45953.671581828705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45953.671581828705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45953.671581828705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45953.671581828705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45953.671581828705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45953.671581828705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45953.671581828705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45953.671581828705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45953.671581828705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45953.671581828705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45953.671581828705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45953.671581828705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45953.671581828705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45953.671581828705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45953.671581828705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45953.671581828705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45953.671581828705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45953.671581828705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45953.671581828705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45953.671581828705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45953.671581828705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45953.671581828705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45953.671581828705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45953.671581828705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45953.671581828705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45953.671581828705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45953.671581828705</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45953.671581828705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45953.671581828705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45953.671581828705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45953.671581828705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45953.671581828705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45953.671581828705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45953.671581828705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45953.671581828705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45953.671581828705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45953.671581828705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45953.671581828705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45953.671581828705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45953.671581828705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45953.671581828705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45953.671581828705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45953.671581828705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45953.671581828705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45953.671581828705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45953.671581828705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45953.671581828705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45953.671581828705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45953.671581828705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45953.671581828705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45953.671581828705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45953.671581828705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45953.671581828705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45953.671581828705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45953.671581828705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45953.671581828705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45953.671581828705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45953.671581828705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45953.671581828705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45953.671581828705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45953.671581828705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45953.671581828705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45953.671581828705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45953.671581828705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45953.671581828705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45953.671581828705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45953.671581828705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45953.671581828705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45953.671581828705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45953.671581828705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45953.671581828705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45953.671581828705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45953.671581828705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45953.671581828705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45953.671581828705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45953.671581828705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45953.671581828705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45953.671581828705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45953.671581828705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45953.671581828705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45953.671581828705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45953.671581828705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45953.671581828705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45953.671581828705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45953.671581828705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45953.671581828705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45953.671581828705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45953.671581828705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45953.671581828705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45953.671581828705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45953.671581828705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45953.671581828705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45953.671581828705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45953.671581828705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45953.671581828705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45953.671581828705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45953.671581828705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45953.671581828705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45953.671581828705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45953.671581828705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45953.671581828705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45953.671581828705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45953.671581828705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45953.671581828705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45953.671581828705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45953.671581828705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45953.671581828705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45953.671581828705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45953.671581828705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45953.671581828705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45953.671581828705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45953.671581828705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45953.671581828705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45953.671581828705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45953.671581828705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45953.671581828705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45953.671581828705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45953.671581828705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45953.671581828705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45953.671581828705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45953.671581828705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45953.671581828705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45953.671581828705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45953.671581828705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45953.671581828705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45953.671581828705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45953.671581828705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45953.671581828705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45953.671581828705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45953.671581828705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45953.671581828705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45953.671581828705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45953.671581828705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45953.671581828705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45953.671581828705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45953.671581828705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45953.671581828705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45953.671581828705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45953.671581828705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45953.671581828705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45953.671581828705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45953.671581828705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45953.671581828705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45953.671581828705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45953.671581828705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45953.671581828705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45953.671581828705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45953.671581828705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45953.671581828705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45953.671581828705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45953.671581828705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45953.671581828705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45953.671581828705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45953.671581828705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45953.671581828705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45953.671581828705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45953.671581828705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45953.671581828705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45953.671581828705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45953.671581828705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45953.671581828705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45953.671581828705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45953.671581828705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45953.671581828705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45953.671581828705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45953.671581828705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45953.671581828705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45953.671581828705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45953.671581828705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45953.671581828705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45953.671581828705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45953.671581828705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45953.671581828705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45953.671581828705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45953.671581828705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45953.671581828705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45953.671581828705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45953.671581828705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45953.671581828705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45953.671581828705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45953.671581828705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45953.671581828705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45953.671581828705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45953.671581828705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45953.671581828705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45953.671581828705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45953.671581828705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45953.671581828705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45953.671581828705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45953.671581828705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45953.671581828705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45953.671581828705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45953.671581828705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45953.671581828705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45953.671581828705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45953.671581828705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45953.671581828705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45953.671581828705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45953.671581828705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45953.671581828705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45953.671581828705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45953.671581828705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45953.671581828705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45953.671581828705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45953.671581828705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45953.671581828705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45953.671581828705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45953.671581828705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45953.671581828705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45953.671581828705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45953.671581828705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45953.671581828705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45953.671581828705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45953.671581828705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45953.671581828705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45953.671581828705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45953.671581828705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45953.671581828705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45953.671581828705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45953.671581828705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45953.671581828705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45953.671581828705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45953.671581828705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45953.671581828705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45953.671581828705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45953.671581828705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45953.671581828705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45953.671581828705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45953.671581828705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45953.671581828705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45953.671581828705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45953.671581828705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45953.671581828705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45953.671581828705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45953.671581828705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45953.671581828705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45953.671581828705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45953.671581828705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45953.671581828705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45953.671581828705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45953.671581828705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45953.671581828705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45953.671581828705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45953.671581828705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45953.671581828705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45953.671581828705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45953.671581828705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45953.671581828705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45953.671581828705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45953.671581828705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45953.671581828705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45953.671581828705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45953.671581828705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45953.671581828705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45953.671581828705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45953.671581828705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45953.671581828705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45953.671581828705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45953.671581828705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45953.671581828705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45953.671581828705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45953.671581828705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45953.671581828705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45953.671581828705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45953.671581828705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45953.671581828705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45953.671581828705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45953.671581828705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45953.671581828705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45953.671581828705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45953.671581828705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45953.671581828705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45953.671581828705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45953.671581828705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45953.671581828705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45953.671581828705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45953.671581828705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45953.671581828705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45953.671581828705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45953.671581828705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45953.671581828705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45953.671581828705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45953.671581828705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45953.671581828705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45953.671581828705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45953.671581828705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45953.671581828705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45953.671581828705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45953.671581828705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45953.671581828705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45953.671581828705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45953.671581828705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45953.671581828705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45953.671581828705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45953.671581828705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45953.671581828705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45953.671581828705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45953.671581828705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45953.671581828705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45953.671581828705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45953.671581828705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45953.671581828705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45953.671581828705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45953.671581828705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45953.671581828705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45953.671581828705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45953.671581828705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45953.671581828705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45953.671581828705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45953.671581828705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45953.671581828705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45953.671581828705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45953.671581828705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45953.671581828705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45953.671581828705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45953.671581828705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45953.671581828705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45953.671581828705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45953.671581828705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45953.671581828705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45953.671581828705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45953.671581828705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45953.671581828705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45953.671581828705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45953.671581828705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45953.671581828705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45953.671581828705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45953.671581828705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45953.671581828705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45953.671581828705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45953.671581828705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45953.671581828705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45953.671581828705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45953.671581828705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45953.671581828705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45953.671581828705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45953.671581828705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45953.671581828705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45953.671581828705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45953.671581828705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45953.671581828705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45953.671581828705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45953.671581828705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45953.671581828705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45953.671581828705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45953.671581828705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45953.671581828705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45953.671581828705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45953.671581828705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45953.671581828705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45953.671581828705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45953.671581828705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45953.671581828705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45953.671581828705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45953.671581828705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45953.671581828705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45953.671581828705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45953.671581828705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45953.671581828705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45953.671581828705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45953.671581828705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45953.671581828705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45953.671581828705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45953.671581828705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45953.671581828705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45953.671581828705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45953.671581828705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45953.671581828705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45953.671581828705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45953.671581828705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45953.671581828705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45953.671581828705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45953.671581828705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45953.671581828705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45953.671581828705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45953.671581828705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45953.671581828705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45953.671581828705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45953.671581828705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45953.671581828705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45953.671581828705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45953.671581828705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45953.671581828705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45953.671581828705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45953.671581828705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45953.671581828705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45953.671581828705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45953.671581828705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45953.671581828705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45953.671581828705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45953.671581828705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45953.671581828705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45953.671581828705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45953.671581828705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45953.671581828705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45953.671581828705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45953.671581828705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45953.671581828705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45953.671581828705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45953.671581828705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45953.671581828705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45953.671581828705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45953.671581828705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45953.671581828705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45953.671581828705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45953.671581828705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45953.671581828705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45953.671581828705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45953.671581828705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45953.671581828705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45953.671581828705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45953.671581828705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45953.671581828705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45953.671581828705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45953.671581828705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45953.671581828705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45953.671581828705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45953.671581828705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45953.671581828705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45953.671581828705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45953.671581828705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45953.671581828705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45953.671581828705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45953.671581828705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45953.671581828705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45953.671581828705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45953.671581828705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45953.671581828705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45953.671581828705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45953.671581828705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45953.671581828705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45953.671581828705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45953.671581828705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45953.671581828705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45953.671581828705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45953.671581828705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45953.671581828705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45953.671581828705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45953.671581828705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45953.671581828705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45953.671581828705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45953.671581828705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45953.671581828705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45953.671581828705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45953.671581828705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45953.671581828705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45953.671581828705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45953.671581828705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45953.671581828705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45953.671581828705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45953.671581828705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45953.671581828705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45953.671581828705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45953.671581828705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45953.671581828705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45953.671581828705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45953.671581828705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45953.671581828705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45953.671581828705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45953.671581828705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45953.671581828705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45953.671581828705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45953.671581828705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45953.671581828705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45953.671581828705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45953.671581828705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45953.671581828705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45953.671581828705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45953.671581828705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45953.671581828705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45953.671581828705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45953.671581828705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45953.671581828705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45953.671581828705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45953.671581828705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45953.671581828705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45953.671581828705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45953.671581828705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45953.671581828705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45953.671581828705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45953.671581828705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45953.671581828705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45953.671581828705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45953.671581828705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45953.671581828705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45953.671581828705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45953.671581828705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45953.671581828705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45953.671581828705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45953.671581828705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45953.671581828705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45953.671581828705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45953.671581828705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45953.671581828705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45953.671581828705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45953.671581828705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45953.671581828705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45953.671581828705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45953.671581828705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45953.671581828705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45953.671581828705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45953.671581828705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45953.671581828705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45953.671581828705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45953.671581828705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45953.671581828705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45953.671581828705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45953.671581828705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45953.671581828705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45953.671581828705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45953.671581828705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45953.671581828705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45953.671581828705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45953.671581828705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45953.671581828705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45953.671581828705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45953.671581828705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45953.671581828705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45953.671581828705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45953.671581828705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45953.671581828705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45953.671581828705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45953.671581828705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45953.671581828705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45953.671581828705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45953.671581828705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45953.671581828705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45953.671581828705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45953.671581828705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45953.671581828705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45953.671581828705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45953.671581828705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45953.671581828705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45953.671581828705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45953.671581828705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45953.671581828705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45953.671581828705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45953.671581828705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45953.671581828705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45953.671581828705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45953.671581828705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45953.671581828705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45953.671581828705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45953.671581828705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45953.671581828705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45953.671581828705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45953.671581828705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45953.671581828705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45953.671581828705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45953.671581828705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45953.671581828705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45953.671581828705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45953.671581828705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45953.671581828705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45953.671581828705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45953.671581828705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45953.671581828705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45953.671581828705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45953.671581828705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45953.671581828705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45953.671581828705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45953.671581828705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45953.671581828705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45953.671581828705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45953.671581828705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45953.671581828705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45953.671581828705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45953.671581828705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45953.671581828705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45953.671581828705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45953.671581828705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45953.671581828705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45953.671581828705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45953.671581828705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45953.671581828705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45953.671581828705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45953.671581828705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45953.671581828705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45953.671581828705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45953.671581828705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45953.671581828705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45953.671581828705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45953.671581828705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45953.671581828705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45953.671581828705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45953.671581828705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45953.671581828705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45953.671581828705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45953.671581828705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45953.671581828705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45953.671581828705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45953.671581828705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45953.671581828705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45953.671581828705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45953.671581828705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45953.671581828705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45953.671581828705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45953.671581828705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45953.671581828705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45953.671581828705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45953.671581828705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45953.671581828705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45953.671581828705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45953.671581828705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45953.671581828705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45953.671581828705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45953.671581828705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45953.671581828705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45953.671581828705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45953.671581828705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45953.671581828705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45953.671581828705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45953.671581828705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45953.671581828705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45953.671581828705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45953.671581828705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45953.671581828705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45953.671581828705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45953.671581828705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45953.671581828705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45953.671581828705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45953.671581828705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45953.671581828705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45953.671581828705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45953.671581828705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45953.671581828705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45953.671581828705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45953.671581828705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45953.671581828705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45953.671581828705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45953.671581828705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45953.671581828705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45953.671581828705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45953.671581828705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45953.671581828705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45953.671581828705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45953.671581828705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45953.671581828705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45953.671581828705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45953.671581828705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45953.671581828705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45953.671581828705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45953.671581828705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45953.671581828705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45953.671581828705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45953.671581828705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45953.671581828705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45953.671581828705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45953.671581828705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45953.671581828705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45953.671581828705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45953.671581828705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45953.671581828705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45953.671581828705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45953.671581828705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45953.671581828705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45953.671581828705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45953.671581828705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45953.671581828705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45953.671581828705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45953.671581828705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45953.671581828705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45953.671581828705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45953.671581828705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45953.671581828705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45953.671581828705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45953.671581828705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45953.671581828705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45953.671581828705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45953.671581828705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45953.671581828705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45953.671581828705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45953.671581828705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45953.671581828705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45953.671581828705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45953.671581828705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45953.671581828705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45953.671581828705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45953.671581828705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45953.671581828705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45953.671581828705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45953.671581828705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45953.671581828705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45953.671581828705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45953.671581828705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45953.671581828705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45953.671581828705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45953.671581828705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45953.671581828705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45953.671581828705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45953.671581828705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45953.671581828705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45953.671581828705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45953.671581828705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45953.671581828705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45953.671581828705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45953.671581828705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45953.671581828705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45953.671581828705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45953.671581828705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45953.671581828705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45953.671581828705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45953.671581828705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45953.671581828705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45953.671581828705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45953.671581828705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45953.671581828705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45953.671581828705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45953.671581828705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45953.671581828705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45953.671581828705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45953.671581828705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45953.671581828705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45953.671581828705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45953.671581828705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45953.671581828705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45953.671581828705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45953.671581828705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45953.671581828705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45953.671581828705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45953.671581828705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45953.671581828705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45953.671581828705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45953.671581828705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45953.671581828705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45953.671581828705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45953.671581828705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45953.671581828705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45953.671581828705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45953.671581828705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45953.671581828705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45953.671581828705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45953.671581828705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45953.671581828705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45953.671581828705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45953.671581828705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45953.671581828705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45953.671581828705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45953.671581828705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45953.671581828705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45953.671581828705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45953.671581828705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45953.671581828705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45953.671581828705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45953.671581828705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45953.671581828705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45953.671581828705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45953.671581828705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45953.671581828705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45953.671581828705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45953.671581828705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45953.671581828705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45953.671581828705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45953.671581828705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45953.671581828705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45953.671581828705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45953.671581828705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45953.671581828705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45953.671581828705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45953.671581828705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45953.671581828705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45953.671581828705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45953.671581828705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45953.671581828705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45953.671581828705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45953.671581828705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45953.671581828705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45953.671581828705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45953.671581828705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45953.671581828705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45953.671581828705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45953.671581828705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45953.671581828705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45953.671581828705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45953.671581828705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45953.671581828705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45953.671581828705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45953.671581828705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45953.671581828705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45953.671581828705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45953.671581828705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45953.671581828705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45953.671581828705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45953.671581828705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45953.671581828705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45953.671581828705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45953.671581828705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45953.671581828705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45953.671581828705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45953.671581828705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45953.671581828705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45953.671581828705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45953.671581828705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45953.671581828705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45953.671581828705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45953.671581828705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45953.671581828705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45953.671581828705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45953.671581828705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45953.671581828705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45953.671581828705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45953.671581828705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45953.671581828705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45953.671581828705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45953.671581828705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45953.671581828705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45953.671581828705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45953.671581828705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45953.671581828705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45953.671581828705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45953.671581828705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45953.671581828705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45953.671581828705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45953.671581828705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45953.671581828705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45953.671581828705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45953.671581828705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45953.671581828705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45953.671581828705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45953.671581828705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45953.671581828705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45953.671581828705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45953.671581828705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45953.671581828705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45953.671581828705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45953.671581828705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45953.671581828705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45953.671581828705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45953.671581828705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45953.671581828705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45953.671581828705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45953.671581828705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45953.671581828705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45953.671581828705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45953.671581828705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45953.671581828705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45953.671581828705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45953.671581828705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45953.671581828705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45953.671581828705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45953.671581828705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45953.671581828705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45953.671581828705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45953.671581828705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45953.671581828705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45953.671581828705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45953.671581828705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45953.671581828705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45953.671581828705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45953.671581828705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45953.671581828705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45953.671581828705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45953.671581828705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45953.671581828705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45953.671581828705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45953.671581828705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45953.671581828705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45953.671581828705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45953.671581828705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45953.671581828705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45953.671581828705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45953.671581828705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45953.671581828705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45953.671581828705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45953.671581828705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45953.671581828705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45953.671581828705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45953.671581828705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45953.671581828705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45953.671581828705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45953.671581828705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45953.671581828705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45953.671581828705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45953.671581828705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45953.671581828705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45953.671581828705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45953.671581828705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45953.671581828705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45953.671581828705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45953.671581828705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45953.671581828705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45953.671581828705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45953.671581828705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45953.671581828705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45953.671581828705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45953.671581828705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45953.671581828705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45953.671581828705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45953.671581828705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45953.671581828705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45953.671581828705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45953.671581828705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45953.671581828705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45953.671581828705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45953.671581828705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45953.671581828705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45953.671581828705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45953.671581828705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45953.671581828705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45953.671581828705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45953.671581828705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45953.671581828705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45953.671581828705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45953.671581828705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45953.671581828705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45953.671581828705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45953.671581828705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45953.671581828705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45953.671581828705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45953.671581828705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45953.671581828705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45953.671581828705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45953.671581828705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45953.671581828705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45953.671581828705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45953.671581828705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45953.671581828705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45953.671581828705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45953.671581828705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45953.671581828705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45953.671581828705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45953.671581828705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45953.671581828705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45953.671581828705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45953.671581828705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45953.671581828705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45953.671581828705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45953.671581828705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45953.671581828705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45953.671581828705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45953.671581828705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45953.671581828705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45953.671581828705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45953.671581828705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45953.671581828705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45953.671581828705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45953.671581828705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45953.671581828705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45953.671581828705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45953.671581828705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45953.671581828705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45953.671581828705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45953.671581828705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45953.671581828705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45953.671581828705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45953.671581828705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45953.671581828705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45953.671581828705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45953.671581828705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45953.671581828705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45953.671581828705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45953.671581828705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45953.671581828705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45953.671581828705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45953.671581828705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45953.671581828705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45953.671581828705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45953.671581828705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45953.671581828705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45953.671581828705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45953.671581828705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45953.671581828705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45953.671581828705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45953.671581828705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45953.671581828705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45953.671581828705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45953.671581828705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45953.671581828705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45953.671581828705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45953.671581828705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45953.671581828705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45953.671581828705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45953.671581828705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45953.671581828705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45953.671581828705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45953.671581828705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45953.671581828705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45953.671581828705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45953.671581828705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45953.671581828705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45953.671581828705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45953.671581828705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45953.671581828705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45953.671581828705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45953.671581828705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45953.671581828705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45953.671581828705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45953.671581828705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45953.671581828705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45953.671581828705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45953.671581828705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45953.671581828705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45953.671581828705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45953.671581828705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45953.671581828705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45953.671581828705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45953.671581828705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45953.671581828705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45953.671581828705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45953.671581828705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45953.671581828705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45953.671581828705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45953.671581828705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45953.671581828705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45953.671581828705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45953.671581828705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45953.671581828705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45953.671581828705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45953.671581828705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45953.671581828705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45953.671581828705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45953.671581828705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45953.671581828705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45953.671581828705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45953.671581828705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45953.671581828705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45953.671581828705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45953.671581828705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45953.671581828705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45953.671581828705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45953.671581828705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45953.671581828705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45953.671581828705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45953.671581828705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45953.671581828705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45953.671581828705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45953.671581828705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45953.671581828705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45953.671581828705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45953.671581828705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45953.671581828705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45953.671581828705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45953.671581828705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45953.671581828705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45953.671581828705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45953.671581828705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45953.671581828705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45953.671581828705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45953.671581828705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45953.671581828705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45953.671581828705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45953.671581828705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45953.671581828705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45953.671581828705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45953.671581828705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45953.671581828705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45953.671581828705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45953.671581828705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45953.671581828705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45953.671581828705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45953.671581828705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45953.671581828705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45953.671581828705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45953.671581828705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45953.671581828705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45953.671581828705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45953.671581828705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45953.671581828705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45953.671581828705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45953.671581828705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45953.671581828705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45953.671581828705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45953.671581828705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45953.671581828705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45953.671581828705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45953.671581828705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45953.671581828705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45953.671581828705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45953.671581828705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45953.671581828705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45953.671581828705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45953.671581828705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45953.671581828705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45953.671581828705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45953.671581828705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45953.671581828705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45953.671581828705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45953.671581828705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45953.671581828705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45953.671581828705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45953.671581828705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45953.671581828705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45953.671581828705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45953.671581828705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45953.671581828705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45953.671581828705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45953.671581828705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45953.671581828705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45953.671581828705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45953.671581828705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45953.671581828705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45953.671581828705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45953.671581828705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45953.671581828705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45953.671581828705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45953.671581828705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45953.671581828705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45953.671581828705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45953.671581828705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45953.671581828705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45953.671581828705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45953.671581828705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45953.671581828705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45953.671581828705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45953.671581828705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45953.671581828705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45953.671581828705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45953.671581828705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45953.671581828705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45953.671581828705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45953.671581828705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45953.671581828705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45953.671581828705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45953.671581828705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45953.671581828705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45953.671581828705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45953.671581828705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45953.671581828705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45953.671581828705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45953.671581828705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45953.671581828705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45953.671581828705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45953.671581828705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45953.671581828705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45953.671581828705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45953.671581828705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45953.671581828705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45953.671581828705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45953.671581828705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45953.671581828705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45953.671581828705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45953.671581828705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45953.671581828705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45953.671581828705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45953.671581828705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45953.671581828705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45953.671581828705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45953.671581828705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45953.671581828705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45953.671581828705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45953.671581828705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45953.671581828705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45953.671581828705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45953.671581828705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250.19086423610861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3.685960647999309E-2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45953.671581828705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45953.671581828705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45953.671581828705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45953.671581828705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45953.671581828705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45953.671581828705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45953.671581828705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45953.671581828705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45953.671581828705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45953.671581828705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45953.671581828705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45953.671581828705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45953.671581828705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45953.671581828705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45953.671581828705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45953.671581828705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45953.671581828705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45953.671581828705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45953.671581828705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45953.671581828705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45953.671581828705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45953.671581828705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45953.671581828705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45953.671581828705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45953.671581828705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45953.671581828705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45953.671581828705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45953.671581828705</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45953.671581828705</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45953.671581828705</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45953.671581828705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45953.671581828705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45953.671581828705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45953.671581828705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45953.671581828705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45953.671581828705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45953.671581828705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45953.671581828705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45953.671581828705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45953.671581828705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45953.671581828705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45953.671581828705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45953.671581828705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45953.671581828705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45953.671581828705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45953.671581828705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45953.671581828705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45953.671581828705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45953.671581828705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45953.671581828705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45953.671581828705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45953.671581828705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45953.671581828705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45953.671581828705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45953.671581828705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45953.671581828705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45953.671581828705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45953.671581828705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45953.671581828705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45953.671581828705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45953.671581828705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45953.671581828705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45953.671581828705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45953.671581828705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45953.671581828705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45953.671581828705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45953.671581828705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45953.671581828705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45953.671581828705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45953.671581828705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45953.671581828705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45953.671581828705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45953.671581828705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45953.671581828705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45953.671581828705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45953.671581828705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45953.671581828705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45953.671581828705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45953.671581828705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45953.671581828705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45953.671581828705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45953.671581828705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45953.671581828705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45953.671581828705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45953.671581828705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45953.671581828705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45953.671581828705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45953.671581828705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45953.671581828705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45953.671581828705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45953.671581828705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45953.671581828705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45953.671581828705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45953.671581828705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45953.671581828705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45953.671581828705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45953.671581828705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45953.671581828705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45953.671581828705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45953.671581828705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45953.671581828705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45953.671581828705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45953.671581828705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45953.671581828705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45953.671581828705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45953.671581828705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45953.671581828705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45953.671581828705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45953.671581828705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45953.671581828705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45953.671581828705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45953.671581828705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45953.671581828705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45953.671581828705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45953.671581828705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45953.671581828705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45953.671581828705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45953.671581828705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45953.671581828705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45953.671581828705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45953.671581828705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45953.671581828705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45953.671581828705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45953.671581828705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45953.671581828705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45953.671581828705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45953.671581828705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45953.671581828705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45953.671581828705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45953.671581828705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45953.671581828705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45953.671581828705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45953.671581828705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45953.671581828705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45953.671581828705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45953.671581828705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45953.671581828705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45953.671581828705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45953.671581828705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45953.671581828705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45953.671581828705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45953.671581828705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45953.671581828705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45953.671581828705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45953.671581828705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45953.671581828705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45953.671581828705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45953.671581828705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45953.671581828705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45953.671581828705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45953.671581828705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45953.671581828705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45953.671581828705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45953.671581828705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45953.671581828705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45953.671581828705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45953.671581828705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45953.671581828705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45953.671581828705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45953.671581828705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45953.671581828705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45953.671581828705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45953.671581828705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45953.671581828705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45953.671581828705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45953.671581828705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45953.671581828705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45953.671581828705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45953.671581828705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45953.671581828705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45953.671581828705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45953.671581828705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45953.671581828705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45953.671581828705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45953.671581828705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45953.671581828705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45953.671581828705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45953.671581828705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45953.671581828705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45953.671581828705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45953.671581828705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45953.671581828705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45953.671581828705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45953.671581828705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45953.671581828705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45953.671581828705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45953.671581828705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45953.671581828705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45953.671581828705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45953.671581828705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45953.671581828705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45953.671581828705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45953.671581828705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45953.671581828705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45953.671581828705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45953.671581828705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45953.671581828705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45953.671581828705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45953.671581828705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45953.671581828705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45953.671581828705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45953.671581828705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45953.671581828705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45953.671581828705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45953.671581828705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45953.671581828705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45953.671581828705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45953.671581828705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45953.671581828705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45953.671581828705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45953.671581828705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45953.671581828705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45953.671581828705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45953.671581828705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45953.671581828705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45953.671581828705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45953.671581828705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45953.671581828705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45953.671581828705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45953.671581828705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45953.671581828705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45953.671581828705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45953.671581828705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45953.671581828705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45953.671581828705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45953.671581828705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45953.671581828705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45953.671581828705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45953.671581828705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45953.671581828705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45953.671581828705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45953.671581828705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45953.671581828705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45953.671581828705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45953.671581828705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45953.671581828705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45953.671581828705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45953.671581828705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45953.671581828705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45953.671581828705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45953.671581828705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45953.671581828705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45953.671581828705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45953.671581828705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45953.671581828705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45953.671581828705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45953.671581828705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45953.671581828705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45953.671581828705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45953.671581828705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45953.671581828705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45953.671581828705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45953.671581828705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45953.671581828705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45953.671581828705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45953.671581828705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45953.671581828705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45953.671581828705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45953.671581828705</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45953.671581828705</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61.839521643516491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27.482704513888166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8.9000077546297689</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5.0104707175923977</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2.1304050926119089E-2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45953.671581828705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45953.671581828705</v>
      </c>
      <c r="H8" s="161"/>
      <c r="I8" s="160" t="str">
        <f>IFERROR(VLOOKUP(D8,DB!A:F,6,0),"")</f>
        <v/>
      </c>
      <c r="J8" s="160" t="str">
        <f>IFERROR(VLOOKUP(D8,DB!A:G,7,0),"")</f>
        <v/>
      </c>
      <c r="K8" s="160"/>
      <c r="L8" s="160" t="str">
        <f>IFERROR(VLOOKUP(D8,DB!A:I,9,0),"")</f>
        <v/>
      </c>
    </row>
    <row r="9" spans="1:13" ht="15">
      <c r="A9" s="160"/>
      <c r="B9" s="160" t="str">
        <f>IFERROR(VLOOKUP(D9,DB!A:K,11,0),"")</f>
        <v>R5</v>
      </c>
      <c r="C9" s="160"/>
      <c r="D9" s="160" t="s">
        <v>39103</v>
      </c>
      <c r="E9" s="160"/>
      <c r="F9" s="161"/>
      <c r="G9" s="162">
        <f ca="1">IFERROR(NOW()-F9,"")</f>
        <v>45953.671581828705</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45953.671581828705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45953.671581828705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45953.671581828705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45953.671581828705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45953.671581828705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45953.671581828705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45953.671581828705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45953.671581828705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45953.671581828705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45953.671581828705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45953.671581828705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45953.671581828705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45953.671581828705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45953.671581828705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45953.671581828705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45953.671581828705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45953.671581828705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45953.671581828705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45953.671581828705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45953.671581828705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45953.671581828705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45953.671581828705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45953.671581828705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45953.671581828705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45953.671581828705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45953.671581828705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45953.671581828705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45953.671581828705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45953.671581828705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45953.671581828705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45953.671581828705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45953.671581828705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45953.671581828705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45953.671581828705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45953.671581828705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45953.671581828705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45953.671581828705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45953.671581828705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45953.671581828705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45953.671581828705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45953.671581828705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45953.671581828705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45953.671581828705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45953.671581828705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45953.671581828705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45953.671581828705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45953.671581828705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45953.671581828705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45953.671581828705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45953.671581828705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45953.671581828705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45953.671581828705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45953.671581828705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45953.671581828705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45953.671581828705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45953.671581828705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45953.671581828705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45953.671581828705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45953.671581828705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45953.671581828705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45953.671581828705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45953.671581828705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45953.671581828705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45953.671581828705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45953.671581828705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45953.671581828705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45953.671581828705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45953.671581828705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45953.671581828705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45953.671581828705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45953.671581828705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45953.671581828705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45953.671581828705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45953.671581828705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45953.671581828705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45953.671581828705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45953.671581828705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45953.671581828705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45953.671581828705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45953.671581828705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45953.671581828705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45953.671581828705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45953.671581828705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45953.671581828705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45953.671581828705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45953.671581828705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45953.671581828705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45953.671581828705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45953.671581828705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45953.671581828705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45953.671581828705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45953.671581828705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45953.671581828705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45953.671581828705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45953.671581828705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45953.671581828705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45953.671581828705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45953.671581828705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45953.671581828705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45953.671581828705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45953.671581828705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45953.671581828705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45953.671581828705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45953.671581828705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45953.671581828705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45953.671581828705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45953.671581828705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45953.671581828705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45953.671581828705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45953.671581828705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45953.671581828705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45953.671581828705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45953.671581828705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45953.671581828705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45953.671581828705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45953.671581828705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45953.671581828705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45953.671581828705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45953.671581828705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45953.671581828705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45953.671581828705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45953.671581828705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45953.671581828705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45953.671581828705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45953.671581828705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45953.671581828705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45953.671581828705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45953.671581828705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45953.671581828705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45953.671581828705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45953.671581828705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45953.671581828705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45953.671581828705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45953.671581828705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45953.671581828705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45953.671581828705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45953.671581828705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45953.671581828705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45953.671581828705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45953.671581828705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45953.671581828705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45953.671581828705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45953.671581828705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45953.671581828705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45953.671581828705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45953.671581828705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45953.671581828705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45953.671581828705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45953.671581828705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45953.671581828705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45953.671581828705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45953.671581828705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45953.671581828705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45953.671581828705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45953.671581828705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45953.671581828705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45953.671581828705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45953.671581828705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45953.671581828705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45953.671581828705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45953.671581828705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45953.671581828705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45953.671581828705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45953.671581828705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45953.671581828705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45953.671581828705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45953.671581828705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45953.671581828705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45953.671581828705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45953.671581828705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45953.671581828705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45953.671581828705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45953.671581828705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45953.671581828705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45953.671581828705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45953.671581828705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45953.671581828705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45953.671581828705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45953.671581828705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45953.671581828705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45953.671581828705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45953.671581828705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45953.671581828705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45953.671581828705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45953.671581828705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45953.671581828705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45953.671581828705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45953.671581828705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45953.671581828705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45953.671581828705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45953.671581828705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45953.671581828705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45953.671581828705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45953.671581828705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45953.671581828705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45953.671581828705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45953.671581828705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45953.671581828705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45953.671581828705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45953.671581828705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45953.671581828705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45953.671581828705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45953.671581828705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45953.671581828705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45953.671581828705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45953.671581828705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45953.671581828705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45953.671581828705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45953.671581828705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45953.671581828705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45953.671581828705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45953.671581828705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45953.671581828705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45953.671581828705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45953.671581828705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45953.671581828705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45953.671581828705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45953.671581828705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45953.671581828705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45953.671581828705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45953.671581828705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45953.671581828705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45953.671581828705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45953.671581828705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45953.671581828705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45953.671581828705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45953.671581828705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45953.671581828705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45953.671581828705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45953.671581828705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45953.671581828705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45953.671581828705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45953.671581828705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45953.671581828705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45953.671581828705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45953.671581828705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45953.671581828705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45953.671581828705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45953.671581828705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45953.671581828705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45953.671581828705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45953.671581828705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45953.671581828705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45953.671581828705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45953.671581828705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45953.671581828705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45953.671581828705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45953.671581828705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45953.671581828705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45953.671581828705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45953.671581828705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45953.671581828705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45953.671581828705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45953.671581828705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45953.671581828705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45953.671581828705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45953.671581828705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45953.671581828705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45953.671581828705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45953.671581828705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45953.671581828705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45953.671581828705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45953.671581828705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45953.671581828705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45953.671581828705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45953.671581828705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45953.671581828705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45953.671581828705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45953.671581828705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45953.671581828705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45953.671581828705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45953.671581828705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45953.671581828705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45953.671581828705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45953.671581828705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45953.671581828705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45953.671581828705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45953.671581828705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45953.671581828705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45953.671581828705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45953.671581828705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45953.671581828705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45953.671581828705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45953.671581828705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45953.671581828705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45953.671581828705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45953.671581828705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45953.671581828705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45953.671581828705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45953.671581828705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45953.671581828705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45953.671581828705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45953.671581828705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45953.671581828705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45953.671581828705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45953.671581828705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45953.671581828705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45953.671581828705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45953.671581828705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45953.671581828705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45953.671581828705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45953.671581828705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45953.671581828705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45953.671581828705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45953.671581828705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45953.671581828705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45953.671581828705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45953.671581828705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45953.671581828705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45953.671581828705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45953.671581828705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45953.671581828705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45953.671581828705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45953.671581828705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45953.671581828705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45953.671581828705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45953.671581828705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45953.671581828705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45953.671581828705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45953.671581828705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45953.671581828705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45953.671581828705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45953.671581828705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45953.671581828705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45953.671581828705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45953.671581828705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45953.671581828705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45953.671581828705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45953.671581828705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45953.671581828705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45953.671581828705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45953.671581828705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45953.671581828705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45953.671581828705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45953.671581828705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45953.671581828705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45953.671581828705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45953.671581828705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45953.671581828705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45953.671581828705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45953.671581828705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45953.671581828705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45953.671581828705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45953.671581828705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45953.671581828705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45953.671581828705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45953.671581828705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45953.671581828705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45953.671581828705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45953.671581828705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45953.671581828705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45953.671581828705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45953.671581828705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45953.671581828705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45953.671581828705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45953.671581828705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45953.671581828705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45953.671581828705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45953.671581828705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45953.671581828705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45953.671581828705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45953.671581828705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45953.671581828705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45953.671581828705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45953.671581828705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45953.671581828705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45953.671581828705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45953.671581828705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45953.671581828705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45953.671581828705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45953.671581828705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45953.671581828705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45953.671581828705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45953.671581828705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45953.671581828705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45953.671581828705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45953.671581828705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45953.671581828705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45953.671581828705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45953.671581828705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45953.671581828705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45953.671581828705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45953.671581828705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45953.671581828705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45953.671581828705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45953.671581828705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45953.671581828705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45953.671581828705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45953.671581828705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45953.671581828705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45953.671581828705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45953.671581828705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45953.671581828705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45953.671581828705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45953.671581828705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45953.671581828705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45953.671581828705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45953.671581828705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45953.671581828705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45953.671581828705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45953.671581828705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45953.671581828705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45953.671581828705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45953.671581828705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45953.671581828705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45953.671581828705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45953.671581828705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45953.671581828705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45953.671581828705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45953.671581828705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45953.671581828705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45953.671581828705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45953.671581828705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45953.671581828705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45953.671581828705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45953.671581828705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45953.671581828705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45953.671581828705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45953.671581828705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45953.671581828705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45953.671581828705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45953.671581828705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45953.671581828705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45953.671581828705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45953.671581828705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45953.671581828705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45953.671581828705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45953.671581828705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45953.671581828705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45953.671581828705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45953.671581828705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45953.671581828705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45953.671581828705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45953.671581828705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45953.671581828705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45953.671581828705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45953.671581828705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45953.671581828705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45953.671581828705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45953.671581828705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45953.671581828705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45953.671581828705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45953.671581828705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45953.671581828705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45953.671581828705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45953.671581828705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45953.671581828705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45953.671581828705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45953.671581828705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45953.671581828705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45953.671581828705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45953.671581828705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45953.671581828705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45953.671581828705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45953.671581828705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45953.671581828705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45953.671581828705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45953.671581828705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45953.671581828705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45953.671581828705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45953.671581828705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45953.671581828705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45953.671581828705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45953.671581828705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45953.671581828705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45953.671581828705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45953.671581828705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45953.671581828705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45953.671581828705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45953.671581828705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45953.671581828705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45953.671581828705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45953.671581828705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45953.671581828705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45953.671581828705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45953.671581828705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45953.671581828705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45953.671581828705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45953.671581828705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45953.671581828705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45953.671581828705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45953.671581828705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45953.671581828705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45953.671581828705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45953.671581828705</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34704</v>
      </c>
      <c r="E2" s="108" t="s">
        <v>38998</v>
      </c>
      <c r="F2" s="109"/>
      <c r="G2" s="78">
        <f ca="1">IFERROR(NOW()-F2,"-")</f>
        <v>45953.671581828705</v>
      </c>
      <c r="H2" s="109">
        <v>45953.547835648147</v>
      </c>
      <c r="I2" s="105" t="str">
        <f>IFERROR(VLOOKUP(D2,DB!A:F,6,0),"")</f>
        <v>SCECO</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45953.671581828705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45953.671581828705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45953.671581828705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45953.671581828705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45953.671581828705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45953.671581828705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45953.671581828705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45953.671581828705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45953.671581828705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45953.671581828705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45953.671581828705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45953.671581828705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45953.671581828705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45953.671581828705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45953.671581828705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45953.671581828705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45953.671581828705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45953.671581828705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45953.671581828705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45953.671581828705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45953.671581828705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45953.671581828705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45953.671581828705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45953.671581828705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45953.671581828705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45953.671581828705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45953.671581828705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45953.671581828705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45953.671581828705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45953.671581828705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45953.671581828705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45953.671581828705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45953.671581828705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45953.671581828705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45953.671581828705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45953.671581828705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45953.671581828705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45953.671581828705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45953.671581828705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45953.671581828705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45953.671581828705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45953.671581828705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45953.671581828705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45953.671581828705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45953.671581828705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45953.671581828705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45953.671581828705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45953.671581828705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45953.671581828705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45953.671581828705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45953.671581828705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45953.671581828705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45953.671581828705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45953.671581828705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45953.671581828705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45953.671581828705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45953.671581828705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45953.671581828705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45953.671581828705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45953.671581828705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45953.671581828705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45953.671581828705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45953.671581828705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45953.671581828705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45953.671581828705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45953.671581828705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45953.671581828705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45953.671581828705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45953.671581828705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45953.671581828705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45953.671581828705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45953.671581828705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45953.671581828705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45953.671581828705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45953.671581828705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45953.671581828705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45953.671581828705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45953.671581828705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45953.671581828705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45953.671581828705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45953.671581828705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45953.671581828705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45953.671581828705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45953.671581828705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45953.671581828705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45953.671581828705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45953.671581828705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45953.671581828705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45953.671581828705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45953.671581828705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45953.671581828705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45953.671581828705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45953.671581828705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45953.671581828705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45953.671581828705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45953.671581828705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45953.671581828705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45953.671581828705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45953.671581828705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45953.671581828705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45953.671581828705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45953.671581828705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45953.671581828705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45953.671581828705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45953.671581828705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45953.671581828705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45953.671581828705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45953.671581828705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45953.671581828705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45953.671581828705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45953.671581828705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45953.671581828705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45953.671581828705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45953.671581828705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45953.671581828705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45953.671581828705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45953.671581828705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45953.671581828705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45953.671581828705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45953.671581828705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45953.671581828705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45953.671581828705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45953.671581828705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45953.671581828705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45953.671581828705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45953.671581828705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45953.671581828705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45953.671581828705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45953.671581828705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45953.671581828705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45953.671581828705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45953.671581828705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45953.671581828705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45953.671581828705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45953.671581828705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45953.671581828705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45953.671581828705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45953.671581828705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45953.671581828705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45953.671581828705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45953.671581828705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45953.671581828705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45953.671581828705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45953.671581828705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45953.671581828705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45953.671581828705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45953.671581828705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45953.671581828705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45953.671581828705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45953.671581828705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45953.671581828705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45953.671581828705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45953.671581828705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45953.671581828705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45953.671581828705</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