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84" documentId="13_ncr:1_{F6CB121F-512D-4AA6-A0C1-0FB36C537598}" xr6:coauthVersionLast="47" xr6:coauthVersionMax="47" xr10:uidLastSave="{FD0F0423-DDB8-415F-9E22-A77E42902E0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<sst xmlns="http://schemas.openxmlformats.org/spreadsheetml/2006/main" count="178585" uniqueCount="39077">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</sst>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268.96552754629374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15.344543749997683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45931.91395347222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45931.91395347222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45931.91395347222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45931.91395347222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45931.91395347222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45931.91395347222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45931.91395347222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45931.91395347222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45931.91395347222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45931.91395347222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45931.91395347222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45931.91395347222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45931.91395347222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45931.91395347222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45931.91395347222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45931.91395347222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45931.91395347222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45931.91395347222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45931.91395347222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45931.91395347222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45931.91395347222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45931.91395347222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45931.91395347222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45931.91395347222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45931.91395347222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45931.91395347222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45931.91395347222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45931.91395347222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45931.91395347222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45931.91395347222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45931.91395347222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45931.91395347222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45931.91395347222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45931.91395347222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45931.91395347222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45931.91395347222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45931.91395347222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45931.91395347222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45931.91395347222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45931.91395347222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45931.91395347222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45931.91395347222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45931.91395347222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45931.91395347222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45931.91395347222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45931.91395347222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45931.91395347222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45931.91395347222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45931.91395347222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45931.91395347222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45931.91395347222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45931.91395347222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45931.91395347222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45931.91395347222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45931.91395347222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45931.91395347222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45931.91395347222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45931.91395347222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45931.91395347222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45931.91395347222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45931.91395347222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45931.91395347222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45931.91395347222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45931.91395347222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45931.91395347222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45931.91395347222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45931.91395347222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45931.91395347222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45931.91395347222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45931.91395347222</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DC03A60B-EE14-4E76-9140-3C9C1D702B88}"/>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240.26217106480908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125.18687013888848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106.91411550925841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8.6883863425900927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t="shared" ref="G7:G66" ca="1" si="0">IFERROR(NOW()-F7,"-")</f>
        <v>45931.91395347222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t="shared" ca="1" si="0"/>
        <v>45931.91395347222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ca="1" si="0"/>
        <v>45931.91395347222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45931.91395347222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45931.91395347222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t="shared" ca="1" si="0"/>
        <v>45931.91395347222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t="shared" ca="1" si="0"/>
        <v>45931.91395347222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t="shared" ca="1" si="0"/>
        <v>45931.91395347222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t="shared" ca="1" si="0"/>
        <v>45931.91395347222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t="shared" ca="1" si="0"/>
        <v>45931.91395347222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t="shared" ca="1" si="0"/>
        <v>45931.91395347222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t="shared" ca="1" si="0"/>
        <v>45931.91395347222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t="shared" ca="1" si="0"/>
        <v>45931.91395347222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t="shared" ca="1" si="0"/>
        <v>45931.91395347222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t="shared" ca="1" si="0"/>
        <v>45931.91395347222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t="shared" ca="1" si="0"/>
        <v>45931.91395347222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t="shared" ca="1" si="0"/>
        <v>45931.91395347222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t="shared" ca="1" si="0"/>
        <v>45931.91395347222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t="shared" ca="1" si="0"/>
        <v>45931.91395347222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t="shared" ca="1" si="0"/>
        <v>45931.91395347222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t="shared" ca="1" si="0"/>
        <v>45931.91395347222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t="shared" ca="1" si="0"/>
        <v>45931.91395347222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t="shared" ca="1" si="0"/>
        <v>45931.91395347222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t="shared" ca="1" si="0"/>
        <v>45931.91395347222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t="shared" ca="1" si="0"/>
        <v>45931.91395347222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t="shared" ca="1" si="0"/>
        <v>45931.91395347222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t="shared" ca="1" si="0"/>
        <v>45931.91395347222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t="shared" ca="1" si="0"/>
        <v>45931.91395347222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t="shared" ca="1" si="0"/>
        <v>45931.91395347222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t="shared" ca="1" si="0"/>
        <v>45931.91395347222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t="shared" ca="1" si="0"/>
        <v>45931.91395347222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t="shared" ca="1" si="0"/>
        <v>45931.91395347222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t="shared" ca="1" si="0"/>
        <v>45931.91395347222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t="shared" ca="1" si="0"/>
        <v>45931.91395347222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t="shared" ca="1" si="0"/>
        <v>45931.91395347222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t="shared" ca="1" si="0"/>
        <v>45931.91395347222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t="shared" ca="1" si="0"/>
        <v>45931.91395347222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t="shared" ca="1" si="0"/>
        <v>45931.91395347222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t="shared" ca="1" si="0"/>
        <v>45931.91395347222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t="shared" ca="1" si="0"/>
        <v>45931.91395347222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t="shared" ca="1" si="0"/>
        <v>45931.91395347222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t="shared" ca="1" si="0"/>
        <v>45931.91395347222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t="shared" ca="1" si="0"/>
        <v>45931.91395347222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t="shared" ca="1" si="0"/>
        <v>45931.91395347222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t="shared" ca="1" si="0"/>
        <v>45931.91395347222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t="shared" ca="1" si="0"/>
        <v>45931.91395347222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t="shared" ca="1" si="0"/>
        <v>45931.91395347222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t="shared" ca="1" si="0"/>
        <v>45931.91395347222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t="shared" ca="1" si="0"/>
        <v>45931.91395347222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t="shared" ca="1" si="0"/>
        <v>45931.91395347222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t="shared" ca="1" si="0"/>
        <v>45931.91395347222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t="shared" ca="1" si="0"/>
        <v>45931.91395347222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t="shared" ca="1" si="0"/>
        <v>45931.91395347222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t="shared" ca="1" si="0"/>
        <v>45931.91395347222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t="shared" ca="1" si="0"/>
        <v>45931.91395347222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t="shared" ca="1" si="0"/>
        <v>45931.91395347222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t="shared" ca="1" si="0"/>
        <v>45931.91395347222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t="shared" ca="1" si="0"/>
        <v>45931.91395347222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t="shared" ca="1" si="0"/>
        <v>45931.91395347222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t="shared" ca="1" si="0"/>
        <v>45931.91395347222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t="shared" ref="G67:G130" ca="1" si="1">IFERROR(NOW()-F67,"-")</f>
        <v>45931.91395347222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t="shared" ca="1" si="1"/>
        <v>45931.91395347222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t="shared" ca="1" si="1"/>
        <v>45931.91395347222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t="shared" ca="1" si="1"/>
        <v>45931.91395347222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t="shared" ca="1" si="1"/>
        <v>45931.91395347222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t="shared" ca="1" si="1"/>
        <v>45931.91395347222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t="shared" ca="1" si="1"/>
        <v>45931.91395347222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t="shared" ca="1" si="1"/>
        <v>45931.91395347222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t="shared" ca="1" si="1"/>
        <v>45931.91395347222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t="shared" ca="1" si="1"/>
        <v>45931.91395347222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t="shared" ca="1" si="1"/>
        <v>45931.91395347222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t="shared" ca="1" si="1"/>
        <v>45931.91395347222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t="shared" ca="1" si="1"/>
        <v>45931.91395347222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t="shared" ca="1" si="1"/>
        <v>45931.91395347222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t="shared" ca="1" si="1"/>
        <v>45931.91395347222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t="shared" ca="1" si="1"/>
        <v>45931.91395347222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t="shared" ca="1" si="1"/>
        <v>45931.91395347222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t="shared" ca="1" si="1"/>
        <v>45931.91395347222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t="shared" ca="1" si="1"/>
        <v>45931.91395347222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t="shared" ca="1" si="1"/>
        <v>45931.91395347222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t="shared" ca="1" si="1"/>
        <v>45931.91395347222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t="shared" ca="1" si="1"/>
        <v>45931.91395347222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t="shared" ca="1" si="1"/>
        <v>45931.91395347222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t="shared" ca="1" si="1"/>
        <v>45931.91395347222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t="shared" ca="1" si="1"/>
        <v>45931.91395347222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t="shared" ca="1" si="1"/>
        <v>45931.91395347222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t="shared" ca="1" si="1"/>
        <v>45931.91395347222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t="shared" ca="1" si="1"/>
        <v>45931.91395347222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t="shared" ca="1" si="1"/>
        <v>45931.91395347222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t="shared" ca="1" si="1"/>
        <v>45931.91395347222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t="shared" ca="1" si="1"/>
        <v>45931.91395347222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t="shared" ca="1" si="1"/>
        <v>45931.91395347222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t="shared" ca="1" si="1"/>
        <v>45931.91395347222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t="shared" ca="1" si="1"/>
        <v>45931.91395347222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t="shared" ca="1" si="1"/>
        <v>45931.91395347222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t="shared" ca="1" si="1"/>
        <v>45931.91395347222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t="shared" ca="1" si="1"/>
        <v>45931.91395347222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t="shared" ca="1" si="1"/>
        <v>45931.91395347222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t="shared" ca="1" si="1"/>
        <v>45931.91395347222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t="shared" ca="1" si="1"/>
        <v>45931.91395347222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t="shared" ca="1" si="1"/>
        <v>45931.91395347222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t="shared" ca="1" si="1"/>
        <v>45931.91395347222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t="shared" ca="1" si="1"/>
        <v>45931.91395347222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t="shared" ca="1" si="1"/>
        <v>45931.91395347222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t="shared" ca="1" si="1"/>
        <v>45931.91395347222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t="shared" ca="1" si="1"/>
        <v>45931.91395347222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t="shared" ca="1" si="1"/>
        <v>45931.91395347222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t="shared" ca="1" si="1"/>
        <v>45931.91395347222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t="shared" ca="1" si="1"/>
        <v>45931.91395347222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t="shared" ca="1" si="1"/>
        <v>45931.91395347222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t="shared" ca="1" si="1"/>
        <v>45931.91395347222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t="shared" ca="1" si="1"/>
        <v>45931.91395347222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t="shared" ca="1" si="1"/>
        <v>45931.91395347222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t="shared" ca="1" si="1"/>
        <v>45931.91395347222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t="shared" ca="1" si="1"/>
        <v>45931.91395347222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t="shared" ca="1" si="1"/>
        <v>45931.91395347222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t="shared" ca="1" si="1"/>
        <v>45931.91395347222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t="shared" ca="1" si="1"/>
        <v>45931.91395347222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t="shared" ca="1" si="1"/>
        <v>45931.91395347222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t="shared" ca="1" si="1"/>
        <v>45931.91395347222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t="shared" ca="1" si="1"/>
        <v>45931.91395347222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t="shared" ca="1" si="1"/>
        <v>45931.91395347222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t="shared" ca="1" si="1"/>
        <v>45931.91395347222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t="shared" ca="1" si="1"/>
        <v>45931.91395347222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t="shared" ref="G131:G194" ca="1" si="2">IFERROR(NOW()-F131,"-")</f>
        <v>45931.91395347222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t="shared" ca="1" si="2"/>
        <v>45931.91395347222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t="shared" ca="1" si="2"/>
        <v>45931.91395347222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t="shared" ca="1" si="2"/>
        <v>45931.91395347222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t="shared" ca="1" si="2"/>
        <v>45931.91395347222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t="shared" ca="1" si="2"/>
        <v>45931.91395347222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t="shared" ca="1" si="2"/>
        <v>45931.91395347222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t="shared" ca="1" si="2"/>
        <v>45931.91395347222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t="shared" ca="1" si="2"/>
        <v>45931.91395347222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t="shared" ca="1" si="2"/>
        <v>45931.91395347222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t="shared" ca="1" si="2"/>
        <v>45931.91395347222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t="shared" ca="1" si="2"/>
        <v>45931.91395347222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t="shared" ca="1" si="2"/>
        <v>45931.91395347222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t="shared" ca="1" si="2"/>
        <v>45931.91395347222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t="shared" ca="1" si="2"/>
        <v>45931.91395347222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t="shared" ca="1" si="2"/>
        <v>45931.91395347222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t="shared" ca="1" si="2"/>
        <v>45931.91395347222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t="shared" ca="1" si="2"/>
        <v>45931.91395347222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t="shared" ca="1" si="2"/>
        <v>45931.91395347222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t="shared" ca="1" si="2"/>
        <v>45931.91395347222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t="shared" ca="1" si="2"/>
        <v>45931.91395347222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t="shared" ca="1" si="2"/>
        <v>45931.91395347222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t="shared" ca="1" si="2"/>
        <v>45931.91395347222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t="shared" ca="1" si="2"/>
        <v>45931.91395347222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t="shared" ca="1" si="2"/>
        <v>45931.91395347222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t="shared" ca="1" si="2"/>
        <v>45931.91395347222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t="shared" ca="1" si="2"/>
        <v>45931.91395347222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t="shared" ca="1" si="2"/>
        <v>45931.91395347222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t="shared" ca="1" si="2"/>
        <v>45931.91395347222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t="shared" ca="1" si="2"/>
        <v>45931.91395347222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t="shared" ca="1" si="2"/>
        <v>45931.91395347222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t="shared" ca="1" si="2"/>
        <v>45931.91395347222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t="shared" ca="1" si="2"/>
        <v>45931.91395347222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t="shared" ca="1" si="2"/>
        <v>45931.91395347222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t="shared" ca="1" si="2"/>
        <v>45931.91395347222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t="shared" ca="1" si="2"/>
        <v>45931.91395347222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t="shared" ca="1" si="2"/>
        <v>45931.91395347222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t="shared" ca="1" si="2"/>
        <v>45931.91395347222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t="shared" ca="1" si="2"/>
        <v>45931.91395347222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t="shared" ca="1" si="2"/>
        <v>45931.91395347222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t="shared" ca="1" si="2"/>
        <v>45931.91395347222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t="shared" ca="1" si="2"/>
        <v>45931.91395347222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t="shared" ca="1" si="2"/>
        <v>45931.91395347222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t="shared" ca="1" si="2"/>
        <v>45931.91395347222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t="shared" ca="1" si="2"/>
        <v>45931.91395347222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t="shared" ca="1" si="2"/>
        <v>45931.91395347222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t="shared" ca="1" si="2"/>
        <v>45931.91395347222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t="shared" ca="1" si="2"/>
        <v>45931.91395347222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t="shared" ca="1" si="2"/>
        <v>45931.91395347222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t="shared" ca="1" si="2"/>
        <v>45931.91395347222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t="shared" ca="1" si="2"/>
        <v>45931.91395347222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t="shared" ca="1" si="2"/>
        <v>45931.91395347222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t="shared" ca="1" si="2"/>
        <v>45931.91395347222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t="shared" ca="1" si="2"/>
        <v>45931.91395347222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t="shared" ca="1" si="2"/>
        <v>45931.91395347222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t="shared" ca="1" si="2"/>
        <v>45931.91395347222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t="shared" ca="1" si="2"/>
        <v>45931.91395347222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t="shared" ca="1" si="2"/>
        <v>45931.91395347222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t="shared" ca="1" si="2"/>
        <v>45931.91395347222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t="shared" ca="1" si="2"/>
        <v>45931.91395347222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t="shared" ca="1" si="2"/>
        <v>45931.91395347222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t="shared" ca="1" si="2"/>
        <v>45931.91395347222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t="shared" ca="1" si="2"/>
        <v>45931.91395347222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t="shared" ca="1" si="2"/>
        <v>45931.91395347222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t="shared" ref="G195:G258" ca="1" si="3">IFERROR(NOW()-F195,"-")</f>
        <v>45931.91395347222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t="shared" ca="1" si="3"/>
        <v>45931.91395347222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t="shared" ca="1" si="3"/>
        <v>45931.91395347222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t="shared" ca="1" si="3"/>
        <v>45931.91395347222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t="shared" ca="1" si="3"/>
        <v>45931.91395347222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t="shared" ca="1" si="3"/>
        <v>45931.91395347222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t="shared" ca="1" si="3"/>
        <v>45931.91395347222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t="shared" ca="1" si="3"/>
        <v>45931.91395347222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t="shared" ca="1" si="3"/>
        <v>45931.91395347222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t="shared" ca="1" si="3"/>
        <v>45931.91395347222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t="shared" ca="1" si="3"/>
        <v>45931.91395347222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t="shared" ca="1" si="3"/>
        <v>45931.91395347222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t="shared" ca="1" si="3"/>
        <v>45931.91395347222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t="shared" ca="1" si="3"/>
        <v>45931.91395347222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t="shared" ca="1" si="3"/>
        <v>45931.91395347222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t="shared" ca="1" si="3"/>
        <v>45931.91395347222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t="shared" ca="1" si="3"/>
        <v>45931.91395347222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t="shared" ca="1" si="3"/>
        <v>45931.91395347222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t="shared" ca="1" si="3"/>
        <v>45931.91395347222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t="shared" ca="1" si="3"/>
        <v>45931.91395347222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t="shared" ca="1" si="3"/>
        <v>45931.91395347222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t="shared" ca="1" si="3"/>
        <v>45931.91395347222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t="shared" ca="1" si="3"/>
        <v>45931.91395347222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t="shared" ca="1" si="3"/>
        <v>45931.91395347222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t="shared" ca="1" si="3"/>
        <v>45931.91395347222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t="shared" ca="1" si="3"/>
        <v>45931.91395347222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t="shared" ca="1" si="3"/>
        <v>45931.91395347222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t="shared" ca="1" si="3"/>
        <v>45931.91395347222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t="shared" ca="1" si="3"/>
        <v>45931.91395347222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t="shared" ca="1" si="3"/>
        <v>45931.91395347222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t="shared" ca="1" si="3"/>
        <v>45931.91395347222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t="shared" ca="1" si="3"/>
        <v>45931.91395347222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t="shared" ca="1" si="3"/>
        <v>45931.91395347222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t="shared" ca="1" si="3"/>
        <v>45931.91395347222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t="shared" ca="1" si="3"/>
        <v>45931.91395347222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t="shared" ca="1" si="3"/>
        <v>45931.91395347222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t="shared" ca="1" si="3"/>
        <v>45931.91395347222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t="shared" ca="1" si="3"/>
        <v>45931.91395347222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t="shared" ca="1" si="3"/>
        <v>45931.91395347222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t="shared" ca="1" si="3"/>
        <v>45931.91395347222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t="shared" ca="1" si="3"/>
        <v>45931.91395347222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t="shared" ca="1" si="3"/>
        <v>45931.91395347222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t="shared" ca="1" si="3"/>
        <v>45931.91395347222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t="shared" ca="1" si="3"/>
        <v>45931.91395347222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t="shared" ca="1" si="3"/>
        <v>45931.91395347222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t="shared" ca="1" si="3"/>
        <v>45931.91395347222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t="shared" ca="1" si="3"/>
        <v>45931.91395347222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t="shared" ca="1" si="3"/>
        <v>45931.91395347222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t="shared" ca="1" si="3"/>
        <v>45931.91395347222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t="shared" ca="1" si="3"/>
        <v>45931.91395347222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t="shared" ca="1" si="3"/>
        <v>45931.91395347222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t="shared" ca="1" si="3"/>
        <v>45931.91395347222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t="shared" ca="1" si="3"/>
        <v>45931.91395347222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t="shared" ca="1" si="3"/>
        <v>45931.91395347222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t="shared" ca="1" si="3"/>
        <v>45931.91395347222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t="shared" ca="1" si="3"/>
        <v>45931.91395347222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t="shared" ca="1" si="3"/>
        <v>45931.91395347222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t="shared" ca="1" si="3"/>
        <v>45931.91395347222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t="shared" ca="1" si="3"/>
        <v>45931.91395347222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t="shared" ca="1" si="3"/>
        <v>45931.91395347222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t="shared" ca="1" si="3"/>
        <v>45931.91395347222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t="shared" ca="1" si="3"/>
        <v>45931.91395347222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t="shared" ca="1" si="3"/>
        <v>45931.91395347222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t="shared" ca="1" si="3"/>
        <v>45931.91395347222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t="shared" ref="G259:G322" ca="1" si="4">IFERROR(NOW()-F259,"-")</f>
        <v>45931.91395347222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t="shared" ca="1" si="4"/>
        <v>45931.91395347222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t="shared" ca="1" si="4"/>
        <v>45931.91395347222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t="shared" ca="1" si="4"/>
        <v>45931.91395347222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t="shared" ca="1" si="4"/>
        <v>45931.91395347222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t="shared" ca="1" si="4"/>
        <v>45931.91395347222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t="shared" ca="1" si="4"/>
        <v>45931.91395347222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t="shared" ca="1" si="4"/>
        <v>45931.91395347222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t="shared" ca="1" si="4"/>
        <v>45931.91395347222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t="shared" ca="1" si="4"/>
        <v>45931.91395347222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t="shared" ca="1" si="4"/>
        <v>45931.91395347222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t="shared" ca="1" si="4"/>
        <v>45931.91395347222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t="shared" ca="1" si="4"/>
        <v>45931.91395347222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t="shared" ca="1" si="4"/>
        <v>45931.91395347222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t="shared" ca="1" si="4"/>
        <v>45931.91395347222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t="shared" ca="1" si="4"/>
        <v>45931.91395347222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t="shared" ca="1" si="4"/>
        <v>45931.91395347222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t="shared" ca="1" si="4"/>
        <v>45931.91395347222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t="shared" ca="1" si="4"/>
        <v>45931.91395347222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t="shared" ca="1" si="4"/>
        <v>45931.91395347222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t="shared" ca="1" si="4"/>
        <v>45931.91395347222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t="shared" ca="1" si="4"/>
        <v>45931.91395347222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t="shared" ca="1" si="4"/>
        <v>45931.91395347222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t="shared" ca="1" si="4"/>
        <v>45931.91395347222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t="shared" ca="1" si="4"/>
        <v>45931.91395347222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t="shared" ca="1" si="4"/>
        <v>45931.91395347222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t="shared" ca="1" si="4"/>
        <v>45931.91395347222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t="shared" ca="1" si="4"/>
        <v>45931.91395347222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t="shared" ca="1" si="4"/>
        <v>45931.91395347222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t="shared" ca="1" si="4"/>
        <v>45931.91395347222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t="shared" ca="1" si="4"/>
        <v>45931.91395347222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t="shared" ca="1" si="4"/>
        <v>45931.91395347222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t="shared" ca="1" si="4"/>
        <v>45931.91395347222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t="shared" ca="1" si="4"/>
        <v>45931.91395347222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t="shared" ca="1" si="4"/>
        <v>45931.91395347222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t="shared" ca="1" si="4"/>
        <v>45931.91395347222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t="shared" ca="1" si="4"/>
        <v>45931.91395347222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t="shared" ca="1" si="4"/>
        <v>45931.91395347222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t="shared" ca="1" si="4"/>
        <v>45931.91395347222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t="shared" ca="1" si="4"/>
        <v>45931.91395347222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t="shared" ca="1" si="4"/>
        <v>45931.91395347222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t="shared" ca="1" si="4"/>
        <v>45931.91395347222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t="shared" ca="1" si="4"/>
        <v>45931.91395347222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t="shared" ca="1" si="4"/>
        <v>45931.91395347222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t="shared" ca="1" si="4"/>
        <v>45931.91395347222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t="shared" ca="1" si="4"/>
        <v>45931.91395347222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t="shared" ca="1" si="4"/>
        <v>45931.91395347222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t="shared" ca="1" si="4"/>
        <v>45931.91395347222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t="shared" ca="1" si="4"/>
        <v>45931.91395347222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t="shared" ca="1" si="4"/>
        <v>45931.91395347222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t="shared" ca="1" si="4"/>
        <v>45931.91395347222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t="shared" ca="1" si="4"/>
        <v>45931.91395347222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t="shared" ca="1" si="4"/>
        <v>45931.91395347222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t="shared" ca="1" si="4"/>
        <v>45931.91395347222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t="shared" ca="1" si="4"/>
        <v>45931.91395347222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t="shared" ca="1" si="4"/>
        <v>45931.91395347222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t="shared" ca="1" si="4"/>
        <v>45931.91395347222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t="shared" ca="1" si="4"/>
        <v>45931.91395347222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t="shared" ca="1" si="4"/>
        <v>45931.91395347222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t="shared" ca="1" si="4"/>
        <v>45931.91395347222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t="shared" ca="1" si="4"/>
        <v>45931.91395347222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t="shared" ca="1" si="4"/>
        <v>45931.91395347222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t="shared" ca="1" si="4"/>
        <v>45931.91395347222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t="shared" ca="1" si="4"/>
        <v>45931.91395347222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t="shared" ref="G323:G363" ca="1" si="5">IFERROR(NOW()-F323,"-")</f>
        <v>45931.91395347222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t="shared" ca="1" si="5"/>
        <v>45931.91395347222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t="shared" ca="1" si="5"/>
        <v>45931.91395347222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t="shared" ca="1" si="5"/>
        <v>45931.91395347222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t="shared" ca="1" si="5"/>
        <v>45931.91395347222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t="shared" ca="1" si="5"/>
        <v>45931.91395347222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t="shared" ca="1" si="5"/>
        <v>45931.91395347222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t="shared" ca="1" si="5"/>
        <v>45931.91395347222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t="shared" ca="1" si="5"/>
        <v>45931.91395347222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t="shared" ca="1" si="5"/>
        <v>45931.91395347222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t="shared" ca="1" si="5"/>
        <v>45931.91395347222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t="shared" ca="1" si="5"/>
        <v>45931.91395347222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t="shared" ca="1" si="5"/>
        <v>45931.91395347222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t="shared" ca="1" si="5"/>
        <v>45931.91395347222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t="shared" ca="1" si="5"/>
        <v>45931.91395347222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t="shared" ca="1" si="5"/>
        <v>45931.91395347222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t="shared" ca="1" si="5"/>
        <v>45931.91395347222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t="shared" ca="1" si="5"/>
        <v>45931.91395347222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t="shared" ca="1" si="5"/>
        <v>45931.91395347222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t="shared" ca="1" si="5"/>
        <v>45931.91395347222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t="shared" ca="1" si="5"/>
        <v>45931.91395347222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t="shared" ca="1" si="5"/>
        <v>45931.91395347222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t="shared" ca="1" si="5"/>
        <v>45931.91395347222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t="shared" ca="1" si="5"/>
        <v>45931.91395347222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t="shared" ca="1" si="5"/>
        <v>45931.91395347222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t="shared" ca="1" si="5"/>
        <v>45931.91395347222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t="shared" ca="1" si="5"/>
        <v>45931.91395347222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t="shared" ca="1" si="5"/>
        <v>45931.91395347222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t="shared" ca="1" si="5"/>
        <v>45931.91395347222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t="shared" ca="1" si="5"/>
        <v>45931.91395347222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t="shared" ca="1" si="5"/>
        <v>45931.91395347222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t="shared" ca="1" si="5"/>
        <v>45931.91395347222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t="shared" ca="1" si="5"/>
        <v>45931.91395347222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t="shared" ca="1" si="5"/>
        <v>45931.91395347222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t="shared" ca="1" si="5"/>
        <v>45931.91395347222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t="shared" ca="1" si="5"/>
        <v>45931.91395347222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t="shared" ca="1" si="5"/>
        <v>45931.91395347222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t="shared" ca="1" si="5"/>
        <v>45931.91395347222</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t="shared" ca="1" si="5"/>
        <v>45931.91395347222</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t="shared" ca="1" si="5"/>
        <v>45931.91395347222</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t="shared" ca="1" si="5"/>
        <v>45931.91395347222</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45931.91395347222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45931.91395347222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45931.91395347222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45931.91395347222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45931.91395347222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45931.91395347222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45931.91395347222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45931.91395347222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45931.91395347222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45931.91395347222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45931.91395347222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45931.91395347222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45931.91395347222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45931.91395347222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45931.91395347222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45931.91395347222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45931.91395347222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45931.91395347222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45931.91395347222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45931.91395347222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45931.91395347222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45931.91395347222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45931.91395347222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45931.91395347222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45931.91395347222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45931.91395347222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45931.91395347222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45931.91395347222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45931.91395347222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45931.91395347222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45931.91395347222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45931.91395347222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45931.91395347222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45931.91395347222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45931.91395347222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45931.91395347222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45931.91395347222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45931.91395347222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45931.91395347222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45931.91395347222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45931.91395347222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45931.91395347222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45931.91395347222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45931.91395347222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45931.91395347222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45931.91395347222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45931.91395347222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45931.91395347222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45931.91395347222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45931.91395347222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45931.91395347222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45931.91395347222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45931.91395347222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45931.91395347222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45931.91395347222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45931.91395347222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45931.91395347222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45931.91395347222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45931.91395347222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45931.91395347222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45931.91395347222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45931.91395347222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45931.91395347222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45931.91395347222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45931.91395347222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45931.91395347222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45931.91395347222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45931.91395347222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45931.91395347222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45931.91395347222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45931.91395347222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45931.91395347222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45931.91395347222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45931.91395347222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45931.91395347222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45931.91395347222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45931.91395347222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45931.91395347222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45931.91395347222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45931.91395347222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45931.91395347222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45931.91395347222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45931.91395347222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45931.91395347222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45931.91395347222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45931.91395347222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45931.91395347222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45931.91395347222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45931.91395347222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45931.91395347222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45931.91395347222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45931.91395347222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45931.91395347222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45931.91395347222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45931.91395347222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45931.91395347222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45931.91395347222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45931.91395347222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45931.91395347222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45931.91395347222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45931.91395347222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45931.91395347222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45931.91395347222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45931.91395347222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45931.91395347222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45931.91395347222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45931.91395347222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45931.91395347222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45931.91395347222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45931.91395347222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45931.91395347222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45931.91395347222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45931.91395347222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45931.91395347222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45931.91395347222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45931.91395347222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45931.91395347222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45931.91395347222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45931.91395347222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45931.91395347222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45931.91395347222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45931.91395347222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45931.91395347222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45931.91395347222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45931.91395347222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45931.91395347222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45931.91395347222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45931.91395347222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45931.91395347222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45931.91395347222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45931.91395347222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45931.91395347222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45931.91395347222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45931.91395347222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45931.91395347222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45931.91395347222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45931.91395347222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45931.91395347222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45931.91395347222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45931.91395347222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45931.91395347222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45931.91395347222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45931.91395347222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45931.91395347222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45931.91395347222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45931.91395347222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45931.91395347222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45931.91395347222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45931.91395347222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45931.91395347222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45931.91395347222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45931.91395347222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45931.91395347222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45931.91395347222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45931.91395347222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45931.91395347222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45931.91395347222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45931.91395347222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45931.91395347222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45931.91395347222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45931.91395347222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45931.91395347222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45931.91395347222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45931.91395347222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45931.91395347222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45931.91395347222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45931.91395347222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45931.91395347222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45931.91395347222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45931.91395347222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45931.91395347222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45931.91395347222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45931.91395347222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45931.91395347222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45931.91395347222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45931.91395347222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45931.91395347222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45931.91395347222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45931.91395347222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45931.91395347222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45931.91395347222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45931.91395347222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45931.91395347222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45931.91395347222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45931.91395347222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45931.91395347222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45931.91395347222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45931.91395347222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45931.91395347222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45931.91395347222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45931.91395347222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45931.91395347222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45931.91395347222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45931.91395347222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45931.91395347222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45931.91395347222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45931.91395347222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45931.91395347222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45931.91395347222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45931.91395347222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45931.91395347222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45931.91395347222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45931.91395347222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45931.91395347222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45931.91395347222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45931.91395347222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45931.91395347222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45931.91395347222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45931.91395347222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45931.91395347222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45931.91395347222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45931.91395347222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45931.91395347222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45931.91395347222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45931.91395347222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45931.91395347222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45931.91395347222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45931.91395347222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45931.91395347222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45931.91395347222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45931.91395347222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45931.91395347222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45931.91395347222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45931.91395347222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45931.91395347222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45931.91395347222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45931.91395347222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45931.91395347222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45931.91395347222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45931.91395347222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45931.91395347222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45931.91395347222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45931.91395347222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45931.91395347222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45931.91395347222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45931.91395347222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45931.91395347222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45931.91395347222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45931.91395347222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45931.91395347222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45931.91395347222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45931.91395347222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45931.91395347222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45931.91395347222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45931.91395347222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45931.91395347222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45931.91395347222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45931.91395347222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45931.91395347222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45931.91395347222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45931.91395347222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45931.91395347222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45931.91395347222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45931.91395347222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45931.91395347222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45931.91395347222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45931.91395347222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45931.91395347222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45931.91395347222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45931.91395347222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45931.91395347222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45931.91395347222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45931.91395347222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45931.91395347222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45931.91395347222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45931.91395347222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45931.91395347222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45931.91395347222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45931.91395347222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45931.91395347222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45931.91395347222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45931.91395347222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45931.91395347222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45931.91395347222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45931.91395347222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45931.91395347222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45931.91395347222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45931.91395347222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45931.91395347222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45931.91395347222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45931.91395347222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45931.91395347222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45931.91395347222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45931.91395347222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45931.91395347222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45931.91395347222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45931.91395347222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45931.91395347222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45931.91395347222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45931.91395347222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45931.91395347222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45931.91395347222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45931.91395347222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45931.91395347222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45931.91395347222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45931.91395347222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45931.91395347222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45931.91395347222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45931.91395347222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45931.91395347222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45931.91395347222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45931.91395347222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45931.91395347222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45931.91395347222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45931.91395347222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45931.91395347222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45931.91395347222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45931.91395347222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45931.91395347222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45931.91395347222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45931.91395347222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45931.91395347222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45931.91395347222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45931.91395347222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45931.91395347222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45931.91395347222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45931.91395347222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45931.91395347222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45931.91395347222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45931.91395347222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45931.91395347222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45931.91395347222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45931.91395347222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45931.91395347222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45931.91395347222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45931.91395347222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45931.91395347222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45931.91395347222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45931.91395347222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45931.91395347222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45931.91395347222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45931.91395347222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45931.91395347222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45931.91395347222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45931.91395347222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45931.91395347222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45931.91395347222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45931.91395347222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45931.91395347222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45931.91395347222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45931.91395347222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45931.91395347222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45931.91395347222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45931.91395347222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45931.91395347222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45931.91395347222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45931.91395347222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45931.91395347222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45931.91395347222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45931.91395347222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45931.91395347222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45931.91395347222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45931.91395347222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45931.91395347222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45931.91395347222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45931.91395347222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45931.91395347222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45931.91395347222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45931.91395347222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45931.91395347222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45931.91395347222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45931.91395347222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45931.91395347222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45931.91395347222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45931.91395347222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45931.91395347222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45931.91395347222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45931.91395347222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45931.91395347222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45931.91395347222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45931.91395347222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45931.91395347222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45931.91395347222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45931.91395347222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45931.91395347222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45931.91395347222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45931.91395347222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45931.91395347222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45931.91395347222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45931.91395347222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45931.91395347222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45931.91395347222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45931.91395347222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45931.91395347222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45931.91395347222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45931.91395347222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45931.91395347222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45931.91395347222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45931.91395347222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45931.91395347222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45931.91395347222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45931.91395347222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45931.91395347222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45931.91395347222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45931.91395347222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45931.91395347222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45931.91395347222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45931.91395347222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45931.91395347222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45931.91395347222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45931.91395347222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45931.91395347222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45931.91395347222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45931.91395347222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45931.91395347222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45931.91395347222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45931.91395347222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45931.91395347222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45931.91395347222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45931.91395347222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45931.91395347222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45931.91395347222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45931.91395347222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45931.91395347222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45931.91395347222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45931.91395347222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45931.91395347222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45931.91395347222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45931.91395347222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45931.91395347222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45931.91395347222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45931.91395347222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45931.91395347222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45931.91395347222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45931.91395347222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45931.91395347222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45931.91395347222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45931.91395347222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45931.91395347222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45931.91395347222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45931.91395347222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45931.91395347222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45931.91395347222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45931.91395347222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45931.91395347222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45931.91395347222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45931.91395347222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45931.91395347222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45931.91395347222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45931.91395347222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45931.91395347222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45931.91395347222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45931.91395347222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45931.91395347222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45931.91395347222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45931.91395347222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45931.91395347222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45931.91395347222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45931.91395347222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45931.91395347222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45931.91395347222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45931.91395347222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45931.91395347222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45931.91395347222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45931.91395347222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45931.91395347222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45931.91395347222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45931.91395347222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45931.91395347222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45931.91395347222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45931.91395347222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45931.91395347222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45931.91395347222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45931.91395347222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45931.91395347222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45931.91395347222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45931.91395347222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45931.91395347222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45931.91395347222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45931.91395347222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45931.91395347222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45931.91395347222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45931.91395347222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45931.91395347222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45931.91395347222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45931.91395347222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45931.91395347222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45931.91395347222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45931.91395347222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45931.91395347222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45931.91395347222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45931.91395347222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45931.91395347222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45931.91395347222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45931.91395347222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45931.91395347222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45931.91395347222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45931.91395347222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45931.91395347222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45931.91395347222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45931.91395347222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45931.91395347222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45931.91395347222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45931.91395347222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45931.91395347222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45931.91395347222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45931.91395347222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45931.91395347222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45931.91395347222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45931.91395347222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45931.91395347222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45931.91395347222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45931.91395347222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45931.91395347222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45931.91395347222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45931.91395347222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45931.91395347222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45931.91395347222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45931.91395347222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45931.91395347222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45931.91395347222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45931.91395347222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45931.91395347222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45931.91395347222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45931.91395347222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45931.91395347222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45931.91395347222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45931.91395347222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45931.91395347222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45931.91395347222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45931.91395347222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45931.91395347222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45931.91395347222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45931.91395347222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45931.91395347222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45931.91395347222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45931.91395347222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45931.91395347222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45931.91395347222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45931.91395347222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45931.91395347222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45931.91395347222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45931.91395347222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45931.91395347222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45931.91395347222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45931.91395347222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45931.91395347222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45931.91395347222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45931.91395347222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45931.91395347222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45931.91395347222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45931.91395347222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45931.91395347222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45931.91395347222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45931.91395347222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45931.91395347222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45931.91395347222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45931.91395347222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45931.91395347222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45931.91395347222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45931.91395347222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45931.91395347222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45931.91395347222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45931.91395347222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45931.91395347222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45931.91395347222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45931.91395347222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45931.91395347222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45931.91395347222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45931.91395347222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45931.91395347222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45931.91395347222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45931.91395347222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45931.91395347222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45931.91395347222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45931.91395347222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45931.91395347222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45931.91395347222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45931.91395347222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45931.91395347222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45931.91395347222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45931.91395347222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45931.91395347222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45931.91395347222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45931.91395347222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45931.91395347222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45931.91395347222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45931.91395347222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45931.91395347222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45931.91395347222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45931.91395347222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45931.91395347222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45931.91395347222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45931.91395347222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45931.91395347222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45931.91395347222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45931.91395347222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45931.91395347222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45931.91395347222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45931.91395347222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45931.91395347222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45931.91395347222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45931.91395347222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45931.91395347222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45931.91395347222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45931.91395347222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45931.91395347222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45931.91395347222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45931.91395347222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45931.91395347222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45931.91395347222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45931.91395347222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45931.91395347222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45931.91395347222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45931.91395347222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45931.91395347222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45931.91395347222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45931.91395347222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45931.91395347222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45931.91395347222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45931.91395347222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45931.91395347222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45931.91395347222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45931.91395347222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45931.91395347222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45931.91395347222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45931.91395347222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45931.91395347222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45931.91395347222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45931.91395347222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45931.91395347222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45931.91395347222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45931.91395347222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45931.91395347222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45931.91395347222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45931.91395347222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45931.91395347222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45931.91395347222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45931.91395347222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45931.91395347222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45931.91395347222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45931.91395347222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45931.91395347222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45931.91395347222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45931.91395347222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45931.91395347222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45931.91395347222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45931.91395347222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45931.91395347222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45931.91395347222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45931.91395347222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45931.91395347222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45931.91395347222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45931.91395347222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45931.91395347222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45931.91395347222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45931.91395347222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45931.91395347222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45931.91395347222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45931.91395347222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45931.91395347222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45931.91395347222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45931.91395347222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45931.91395347222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45931.91395347222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45931.91395347222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45931.91395347222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45931.91395347222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45931.91395347222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45931.91395347222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45931.91395347222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45931.91395347222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45931.91395347222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45931.91395347222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45931.91395347222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45931.91395347222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45931.91395347222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45931.91395347222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45931.91395347222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45931.91395347222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45931.91395347222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45931.91395347222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45931.91395347222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45931.91395347222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45931.91395347222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45931.91395347222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45931.91395347222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45931.91395347222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45931.91395347222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45931.91395347222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45931.91395347222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45931.91395347222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45931.91395347222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45931.91395347222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45931.91395347222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45931.91395347222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45931.91395347222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45931.91395347222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45931.91395347222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45931.91395347222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45931.91395347222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45931.91395347222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45931.91395347222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45931.91395347222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45931.91395347222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45931.91395347222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45931.91395347222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45931.91395347222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45931.91395347222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45931.91395347222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45931.91395347222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45931.91395347222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45931.91395347222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45931.91395347222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45931.91395347222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45931.91395347222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45931.91395347222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45931.91395347222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45931.91395347222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45931.91395347222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45931.91395347222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45931.91395347222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45931.91395347222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45931.91395347222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45931.91395347222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45931.91395347222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45931.91395347222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45931.91395347222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45931.91395347222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45931.91395347222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45931.91395347222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45931.91395347222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45931.91395347222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45931.91395347222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45931.91395347222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45931.91395347222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45931.91395347222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45931.91395347222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45931.91395347222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45931.91395347222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45931.91395347222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45931.91395347222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45931.91395347222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45931.91395347222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45931.91395347222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45931.91395347222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45931.91395347222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45931.91395347222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45931.91395347222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45931.91395347222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45931.91395347222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45931.91395347222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45931.91395347222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45931.91395347222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45931.91395347222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45931.91395347222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45931.91395347222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45931.91395347222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45931.91395347222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45931.91395347222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45931.91395347222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45931.91395347222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45931.91395347222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45931.91395347222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45931.91395347222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45931.91395347222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45931.91395347222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45931.91395347222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45931.91395347222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45931.91395347222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45931.91395347222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45931.91395347222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45931.91395347222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45931.91395347222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45931.91395347222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45931.91395347222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45931.91395347222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45931.91395347222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45931.91395347222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45931.91395347222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45931.91395347222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45931.91395347222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45931.91395347222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45931.91395347222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45931.91395347222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45931.91395347222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45931.91395347222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45931.91395347222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45931.91395347222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45931.91395347222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45931.91395347222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45931.91395347222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45931.91395347222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45931.91395347222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45931.91395347222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45931.91395347222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45931.91395347222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45931.91395347222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45931.91395347222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45931.91395347222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45931.91395347222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45931.91395347222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45931.91395347222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45931.91395347222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45931.91395347222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45931.91395347222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45931.91395347222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45931.91395347222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45931.91395347222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45931.91395347222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45931.91395347222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45931.91395347222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45931.91395347222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45931.91395347222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45931.91395347222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45931.91395347222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45931.91395347222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45931.91395347222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45931.91395347222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45931.91395347222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45931.91395347222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45931.91395347222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45931.91395347222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45931.91395347222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45931.91395347222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45931.91395347222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45931.91395347222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45931.91395347222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45931.91395347222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45931.91395347222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45931.91395347222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45931.91395347222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45931.91395347222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45931.91395347222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45931.91395347222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45931.91395347222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45931.91395347222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45931.91395347222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45931.91395347222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45931.91395347222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45931.91395347222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45931.91395347222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45931.91395347222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45931.91395347222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45931.91395347222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45931.91395347222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45931.91395347222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45931.91395347222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45931.91395347222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45931.91395347222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45931.91395347222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45931.91395347222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45931.91395347222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45931.91395347222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45931.91395347222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45931.91395347222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45931.91395347222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45931.91395347222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45931.91395347222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45931.91395347222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45931.91395347222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45931.91395347222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45931.91395347222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45931.91395347222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45931.91395347222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45931.91395347222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45931.91395347222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45931.91395347222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45931.91395347222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45931.91395347222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45931.91395347222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45931.91395347222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45931.91395347222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45931.91395347222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45931.91395347222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45931.91395347222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45931.91395347222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45931.91395347222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45931.91395347222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45931.91395347222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45931.91395347222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45931.91395347222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45931.91395347222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45931.91395347222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45931.91395347222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45931.91395347222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45931.91395347222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45931.91395347222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45931.91395347222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45931.91395347222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45931.91395347222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45931.91395347222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45931.91395347222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45931.91395347222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45931.91395347222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45931.91395347222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45931.91395347222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45931.91395347222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45931.91395347222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45931.91395347222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45931.91395347222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45931.91395347222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45931.91395347222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45931.91395347222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45931.91395347222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45931.91395347222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45931.91395347222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45931.91395347222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45931.91395347222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45931.91395347222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45931.91395347222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45931.91395347222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45931.91395347222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45931.91395347222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45931.91395347222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45931.91395347222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45931.91395347222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45931.91395347222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45931.91395347222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45931.91395347222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45931.91395347222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45931.91395347222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45931.91395347222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45931.91395347222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45931.91395347222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45931.91395347222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45931.91395347222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45931.91395347222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45931.91395347222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45931.91395347222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45931.91395347222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45931.91395347222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45931.91395347222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45931.91395347222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45931.91395347222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45931.91395347222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45931.91395347222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45931.91395347222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45931.91395347222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45931.91395347222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45931.91395347222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45931.91395347222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45931.91395347222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45931.91395347222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45931.91395347222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45931.91395347222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45931.91395347222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45931.91395347222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45931.91395347222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45931.91395347222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45931.91395347222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45931.91395347222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45931.91395347222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45931.91395347222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45931.91395347222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45931.91395347222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45931.91395347222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45931.91395347222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45931.91395347222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45931.91395347222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45931.91395347222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45931.91395347222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45931.91395347222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45931.91395347222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45931.91395347222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45931.91395347222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45931.91395347222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45931.91395347222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45931.91395347222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45931.91395347222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45931.91395347222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45931.91395347222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45931.91395347222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45931.91395347222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45931.91395347222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45931.91395347222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45931.91395347222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45931.91395347222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45931.91395347222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45931.91395347222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45931.91395347222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45931.91395347222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45931.91395347222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45931.91395347222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45931.91395347222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45931.91395347222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45931.91395347222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45931.91395347222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45931.91395347222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45931.91395347222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45931.91395347222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45931.91395347222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45931.91395347222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45931.91395347222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45931.91395347222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45931.91395347222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45931.91395347222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45931.91395347222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45931.91395347222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45931.91395347222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45931.91395347222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45931.91395347222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45931.91395347222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45931.91395347222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45931.91395347222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45931.91395347222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45931.91395347222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45931.91395347222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45931.91395347222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45931.91395347222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45931.91395347222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45931.91395347222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45931.91395347222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45931.91395347222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45931.91395347222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45931.91395347222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45931.91395347222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45931.91395347222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45931.91395347222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45931.91395347222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45931.91395347222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45931.91395347222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45931.91395347222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45931.91395347222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45931.91395347222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45931.91395347222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45931.91395347222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45931.91395347222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45931.91395347222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45931.91395347222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45931.91395347222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45931.91395347222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45931.91395347222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45931.91395347222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45931.91395347222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45931.91395347222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45931.91395347222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45931.91395347222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45931.91395347222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45931.91395347222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45931.91395347222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45931.91395347222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45931.91395347222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45931.91395347222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45931.91395347222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45931.91395347222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45931.91395347222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45931.91395347222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45931.91395347222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45931.91395347222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45931.91395347222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45931.91395347222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45931.91395347222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45931.91395347222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45931.91395347222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45931.91395347222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45931.91395347222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45931.91395347222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45931.91395347222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45931.91395347222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45931.91395347222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45931.91395347222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45931.91395347222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45931.91395347222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45931.91395347222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45931.91395347222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45931.91395347222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45931.91395347222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45931.91395347222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45931.91395347222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45931.91395347222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45931.91395347222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45931.91395347222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45931.91395347222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45931.91395347222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45931.91395347222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45931.91395347222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45931.91395347222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45931.91395347222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45931.91395347222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45931.91395347222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45931.91395347222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45931.91395347222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45931.91395347222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45931.91395347222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45931.91395347222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45931.91395347222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45931.91395347222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45931.91395347222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45931.91395347222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45931.91395347222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45931.91395347222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45931.91395347222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45931.91395347222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45931.91395347222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45931.91395347222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45931.91395347222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45931.91395347222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45931.91395347222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45931.91395347222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45931.91395347222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45931.91395347222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45931.91395347222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45931.91395347222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45931.91395347222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45931.91395347222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45931.91395347222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45931.91395347222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45931.91395347222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45931.91395347222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45931.91395347222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45931.91395347222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45931.91395347222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45931.91395347222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45931.91395347222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45931.91395347222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45931.91395347222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45931.91395347222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45931.91395347222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45931.91395347222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45931.91395347222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45931.91395347222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45931.91395347222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45931.91395347222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45931.91395347222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45931.91395347222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45931.91395347222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45931.91395347222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45931.91395347222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45931.91395347222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45931.91395347222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45931.91395347222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45931.91395347222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45931.91395347222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45931.91395347222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45931.91395347222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45931.91395347222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45931.91395347222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45931.91395347222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45931.91395347222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45931.91395347222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45931.91395347222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45931.91395347222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45931.91395347222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45931.91395347222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45931.91395347222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45931.91395347222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45931.91395347222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45931.91395347222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45931.91395347222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45931.91395347222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45931.91395347222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45931.91395347222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45931.91395347222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45931.91395347222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45931.91395347222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45931.91395347222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45931.91395347222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45931.91395347222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45931.91395347222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45931.91395347222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45931.91395347222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45931.91395347222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45931.91395347222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45931.91395347222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45931.91395347222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45931.91395347222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45931.91395347222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45931.91395347222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45931.91395347222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45931.91395347222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45931.91395347222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45931.91395347222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45931.91395347222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45931.91395347222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45931.91395347222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45931.91395347222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45931.91395347222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45931.91395347222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45931.91395347222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45931.91395347222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45931.91395347222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45931.91395347222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45931.91395347222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45931.91395347222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45931.91395347222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45931.91395347222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45931.91395347222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45931.91395347222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45931.91395347222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45931.91395347222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45931.91395347222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45931.91395347222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45931.91395347222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45931.91395347222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45931.91395347222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45931.91395347222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45931.91395347222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45931.91395347222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45931.91395347222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45931.91395347222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45931.91395347222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45931.91395347222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45931.91395347222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45931.91395347222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45931.91395347222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45931.91395347222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45931.91395347222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45931.91395347222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45931.91395347222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45931.91395347222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45931.91395347222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45931.91395347222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45931.91395347222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45931.91395347222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45931.91395347222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45931.91395347222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45931.91395347222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45931.91395347222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45931.91395347222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45931.91395347222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45931.91395347222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45931.91395347222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45931.91395347222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45931.91395347222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45931.91395347222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45931.91395347222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45931.91395347222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45931.91395347222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45931.91395347222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45931.91395347222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45931.91395347222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45931.91395347222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45931.91395347222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45931.91395347222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45931.91395347222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45931.91395347222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45931.91395347222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45931.91395347222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45931.91395347222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45931.91395347222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45931.91395347222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228.43323587962368</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1.0236756944432273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36244</v>
      </c>
      <c r="E4" s="112" t="s">
        <v>38964</v>
      </c>
      <c r="F4" s="113">
        <v>45931.888888888891</v>
      </c>
      <c r="G4" s="114">
        <f ca="1">IFERROR(NOW()-F4,"")</f>
        <v>2.5064583329367451E-2</v>
      </c>
      <c r="H4" s="113">
        <v>45931.883148148147</v>
      </c>
      <c r="I4" s="110" t="str">
        <f>IFERROR(VLOOKUP(D4,DB!A:F,6,0),"")</f>
        <v>Generator-SG</v>
      </c>
      <c r="J4" s="110" t="str">
        <f>IFERROR(VLOOKUP(D4,DB!A:G,7,0),"")</f>
        <v>Dead</v>
      </c>
      <c r="K4" s="115" t="s">
        <v>39062</v>
      </c>
      <c r="L4" s="107" t="str">
        <f>IFERROR(VLOOKUP(D4,DB!A:I,9,0),"")</f>
        <v>Latis</v>
      </c>
    </row>
    <row r="5" spans="1:16" ht="15" customHeight="1">
      <c r="A5" s="110"/>
      <c r="B5" s="110" t="str">
        <f>IFERROR(VLOOKUP(D5,DB!A:K,11,0),"")</f>
        <v/>
      </c>
      <c r="C5" s="111"/>
      <c r="D5" s="107"/>
      <c r="E5" s="112"/>
      <c r="F5" s="113"/>
      <c r="G5" s="114">
        <f ca="1">IFERROR(NOW()-F5,"")</f>
        <v>45931.91395347222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45931.91395347222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45931.91395347222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45931.91395347222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45931.91395347222</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45931.91395347222</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45931.91395347222</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45931.91395347222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45931.91395347222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45931.91395347222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45931.91395347222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45931.91395347222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45931.91395347222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45931.91395347222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45931.91395347222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45931.91395347222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45931.91395347222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45931.91395347222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45931.91395347222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45931.91395347222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45931.91395347222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45931.91395347222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45931.91395347222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45931.91395347222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45931.91395347222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45931.91395347222</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14" sqref="D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40.081893287031562</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5.7250761574032367</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140"/>
      <c r="E4" s="37"/>
      <c r="F4" s="38"/>
      <c r="G4" s="39">
        <f ca="1">IFERROR(NOW()-F4,"-")</f>
        <v>45931.91395347222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45931.91395347222</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45931.91395347222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45931.91395347222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45931.91395347222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45931.91395347222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45931.91395347222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45931.91395347222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45931.91395347222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45931.91395347222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45931.91395347222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45931.91395347222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45931.91395347222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45931.91395347222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45931.91395347222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45931.91395347222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45931.91395347222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45931.91395347222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45931.91395347222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45931.91395347222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45931.91395347222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45931.91395347222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45931.91395347222</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45931.91395347222</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45931.91395347222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45931.91395347222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45931.91395347222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45931.91395347222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45931.91395347222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45931.91395347222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45931.91395347222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45931.91395347222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45931.91395347222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45931.91395347222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45931.91395347222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45931.91395347222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45931.91395347222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45931.91395347222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45931.91395347222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45931.91395347222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45931.91395347222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45931.91395347222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45931.91395347222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45931.91395347222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45931.91395347222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45931.91395347222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45931.91395347222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45931.91395347222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45931.91395347222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45931.91395347222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45931.91395347222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45931.91395347222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45931.91395347222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45931.91395347222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45931.91395347222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45931.91395347222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45931.91395347222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45931.91395347222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45931.91395347222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45931.91395347222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45931.91395347222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45931.91395347222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45931.91395347222</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45931.91395347222</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45931.91395347222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45931.91395347222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45931.91395347222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45931.91395347222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45931.91395347222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45931.91395347222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45931.91395347222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45931.91395347222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45931.91395347222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45931.91395347222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45931.91395347222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45931.91395347222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45931.91395347222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45931.91395347222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45931.91395347222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45931.91395347222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45931.91395347222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45931.91395347222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45931.91395347222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45931.91395347222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45931.91395347222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45931.91395347222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45931.91395347222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45931.91395347222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45931.91395347222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45931.91395347222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45931.91395347222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45931.91395347222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45931.91395347222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45931.91395347222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45931.91395347222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45931.91395347222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45931.91395347222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45931.91395347222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45931.91395347222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45931.91395347222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45931.91395347222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45931.91395347222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45931.91395347222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45931.91395347222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45931.91395347222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45931.91395347222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45931.91395347222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45931.91395347222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45931.91395347222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45931.91395347222</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45931.91395347222</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45931.91395347222</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45931.91395347222</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45931.91395347222</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45931.91395347222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45931.91395347222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45931.91395347222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45931.91395347222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45931.91395347222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45931.91395347222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45931.91395347222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45931.91395347222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45931.91395347222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45931.91395347222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45931.91395347222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45931.91395347222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45931.91395347222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45931.91395347222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45931.91395347222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45931.91395347222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45931.91395347222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45931.91395347222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45931.91395347222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45931.91395347222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45931.91395347222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45931.91395347222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45931.91395347222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45931.91395347222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45931.91395347222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45931.91395347222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45931.91395347222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45931.91395347222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45931.91395347222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45931.91395347222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45931.91395347222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45931.91395347222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45931.91395347222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45931.91395347222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45931.91395347222</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45931.91395347222</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45931.91395347222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45931.91395347222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45931.91395347222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45931.91395347222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45931.91395347222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45931.91395347222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45931.91395347222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45931.91395347222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45931.91395347222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45931.91395347222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45931.91395347222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45931.91395347222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45931.91395347222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45931.91395347222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45931.91395347222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45931.91395347222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45931.91395347222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45931.91395347222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45931.91395347222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45931.91395347222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45931.91395347222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45931.91395347222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45931.91395347222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45931.91395347222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45931.91395347222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45931.91395347222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45931.91395347222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45931.91395347222</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45931.91395347222</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45931.91395347222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45931.91395347222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45931.91395347222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45931.91395347222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45931.91395347222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45931.91395347222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45931.91395347222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45931.91395347222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45931.91395347222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45931.91395347222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45931.91395347222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45931.91395347222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45931.91395347222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45931.91395347222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45931.91395347222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45931.91395347222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45931.91395347222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45931.91395347222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45931.91395347222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45931.91395347222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45931.91395347222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45931.91395347222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45931.91395347222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45931.91395347222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45931.91395347222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45931.91395347222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45931.91395347222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45931.91395347222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45931.91395347222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45931.91395347222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45931.91395347222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45931.91395347222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45931.91395347222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45931.91395347222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45931.91395347222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45931.91395347222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45931.91395347222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45931.91395347222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45931.91395347222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45931.91395347222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45931.91395347222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45931.91395347222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45931.91395347222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45931.91395347222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45931.91395347222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45931.91395347222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45931.91395347222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45931.91395347222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45931.91395347222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45931.91395347222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45931.91395347222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45931.91395347222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45931.91395347222</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45931.91395347222</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2.7702381944400258</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5.1411062499973923</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0.11295810184674338</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8.6696527774620336E-2</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5</v>
      </c>
      <c r="D6" s="140" t="s">
        <v>38885</v>
      </c>
      <c r="E6" s="140" t="s">
        <v>39068</v>
      </c>
      <c r="F6" s="141"/>
      <c r="G6" s="142">
        <f ca="1">IFERROR(NOW()-F6,"-")</f>
        <v>45931.91395347222</v>
      </c>
      <c r="H6" s="141" t="s">
        <v>39075</v>
      </c>
      <c r="I6" s="140" t="str">
        <f>IFERROR(VLOOKUP(D6,DB!A:F,6,0),"")</f>
        <v>SCECO</v>
      </c>
      <c r="J6" s="140" t="str">
        <f>IFERROR(VLOOKUP(D6,DB!A:G,7,0),"")</f>
        <v>Good</v>
      </c>
      <c r="K6" s="140" t="s">
        <v>39076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45931.91395347222</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45931.91395347222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45931.91395347222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45931.91395347222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45931.91395347222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45931.91395347222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45931.91395347222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45931.91395347222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45931.91395347222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45931.91395347222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45931.91395347222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45931.91395347222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45931.91395347222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45931.91395347222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45931.91395347222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45931.91395347222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45931.91395347222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45931.91395347222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45931.91395347222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45931.91395347222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45931.91395347222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45931.91395347222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45931.91395347222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45931.91395347222</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45931.91395347222</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45931.91395347222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45931.91395347222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45931.91395347222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45931.91395347222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45931.91395347222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45931.91395347222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45931.91395347222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45931.91395347222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45931.91395347222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45931.91395347222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45931.91395347222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45931.91395347222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45931.91395347222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45931.91395347222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45931.91395347222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45931.91395347222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45931.91395347222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45931.91395347222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45931.91395347222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45931.91395347222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45931.91395347222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45931.91395347222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45931.91395347222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45931.91395347222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45931.91395347222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45931.91395347222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45931.91395347222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45931.91395347222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45931.91395347222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45931.91395347222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45931.91395347222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45931.91395347222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45931.91395347222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45931.91395347222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45931.91395347222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45931.91395347222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45931.91395347222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45931.91395347222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45931.91395347222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45931.91395347222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45931.91395347222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45931.91395347222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45931.91395347222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45931.91395347222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45931.91395347222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45931.91395347222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45931.91395347222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45931.91395347222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45931.91395347222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45931.91395347222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45931.91395347222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45931.91395347222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45931.91395347222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45931.91395347222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45931.91395347222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45931.91395347222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45931.91395347222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45931.91395347222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45931.91395347222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45931.91395347222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45931.91395347222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45931.91395347222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45931.91395347222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45931.91395347222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45931.91395347222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45931.91395347222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45931.91395347222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45931.91395347222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45931.91395347222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45931.91395347222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45931.91395347222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45931.91395347222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45931.91395347222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45931.91395347222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45931.91395347222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45931.91395347222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45931.91395347222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45931.91395347222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45931.91395347222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45931.91395347222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45931.91395347222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45931.91395347222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45931.91395347222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45931.91395347222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45931.91395347222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45931.91395347222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45931.91395347222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45931.91395347222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45931.91395347222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45931.91395347222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45931.91395347222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45931.91395347222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45931.91395347222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45931.91395347222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45931.91395347222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45931.91395347222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45931.91395347222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45931.91395347222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45931.91395347222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45931.91395347222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45931.91395347222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45931.91395347222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45931.91395347222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45931.91395347222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45931.91395347222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45931.91395347222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45931.91395347222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45931.91395347222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45931.91395347222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45931.91395347222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45931.91395347222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45931.91395347222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45931.91395347222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45931.91395347222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45931.91395347222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45931.91395347222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45931.91395347222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45931.91395347222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45931.91395347222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45931.91395347222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45931.91395347222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45931.91395347222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45931.91395347222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45931.91395347222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45931.91395347222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45931.91395347222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45931.91395347222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45931.91395347222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45931.91395347222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45931.91395347222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45931.91395347222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45931.91395347222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45931.91395347222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45931.91395347222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45931.91395347222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45931.91395347222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45931.91395347222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45931.91395347222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45931.91395347222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45931.91395347222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45931.91395347222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45931.91395347222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45931.91395347222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45931.91395347222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45931.91395347222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45931.91395347222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45931.91395347222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45931.91395347222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45931.91395347222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45931.91395347222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45931.91395347222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45931.91395347222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45931.91395347222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45931.91395347222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45931.91395347222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45931.91395347222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45931.91395347222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45931.91395347222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45931.91395347222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45931.91395347222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45931.91395347222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45931.91395347222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45931.91395347222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45931.91395347222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45931.91395347222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45931.91395347222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45931.91395347222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45931.91395347222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45931.91395347222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45931.91395347222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45931.91395347222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45931.91395347222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45931.91395347222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45931.91395347222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45931.91395347222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45931.91395347222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45931.91395347222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45931.91395347222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45931.91395347222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45931.91395347222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45931.91395347222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45931.91395347222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45931.91395347222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45931.91395347222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45931.91395347222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45931.91395347222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45931.91395347222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45931.91395347222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45931.91395347222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45931.91395347222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45931.91395347222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45931.91395347222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45931.91395347222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45931.91395347222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45931.91395347222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45931.91395347222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45931.91395347222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45931.91395347222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45931.91395347222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45931.91395347222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45931.91395347222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45931.91395347222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45931.91395347222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45931.91395347222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45931.91395347222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45931.91395347222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45931.91395347222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45931.91395347222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45931.91395347222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45931.91395347222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45931.91395347222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45931.91395347222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45931.91395347222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45931.91395347222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45931.91395347222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45931.91395347222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45931.91395347222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45931.91395347222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45931.91395347222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45931.91395347222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45931.91395347222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45931.91395347222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45931.91395347222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45931.91395347222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45931.91395347222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45931.91395347222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45931.91395347222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45931.91395347222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45931.91395347222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45931.91395347222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45931.91395347222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45931.91395347222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45931.91395347222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45931.91395347222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45931.91395347222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45931.91395347222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45931.91395347222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45931.91395347222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45931.91395347222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45931.91395347222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45931.91395347222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45931.91395347222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45931.91395347222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45931.91395347222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45931.91395347222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45931.91395347222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45931.91395347222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45931.91395347222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45931.91395347222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45931.91395347222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45931.91395347222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45931.91395347222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45931.91395347222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45931.91395347222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45931.91395347222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45931.91395347222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45931.91395347222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45931.91395347222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45931.91395347222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45931.91395347222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45931.91395347222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45931.91395347222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45931.91395347222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45931.91395347222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45931.91395347222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45931.91395347222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45931.91395347222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45931.91395347222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45931.91395347222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45931.91395347222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45931.91395347222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45931.91395347222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45931.91395347222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45931.91395347222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45931.91395347222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45931.91395347222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45931.91395347222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45931.91395347222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45931.91395347222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45931.91395347222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45931.91395347222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45931.91395347222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45931.91395347222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45931.91395347222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45931.91395347222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45931.91395347222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45931.91395347222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45931.91395347222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45931.91395347222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45931.91395347222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45931.91395347222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45931.91395347222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45931.91395347222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45931.91395347222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45931.91395347222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45931.91395347222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45931.91395347222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45931.91395347222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45931.91395347222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45931.91395347222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45931.91395347222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45931.91395347222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45931.91395347222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45931.91395347222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45931.91395347222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45931.91395347222</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2025-10-01T18:57:05Z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